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ma\Documents\"/>
    </mc:Choice>
  </mc:AlternateContent>
  <bookViews>
    <workbookView xWindow="0" yWindow="0" windowWidth="28800" windowHeight="12435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E31" i="1"/>
  <c r="R5" i="1"/>
  <c r="R6" i="1"/>
  <c r="R4" i="1"/>
  <c r="I5" i="1"/>
  <c r="I6" i="1"/>
  <c r="I4" i="1"/>
  <c r="G5" i="1"/>
  <c r="G6" i="1"/>
  <c r="G4" i="1"/>
  <c r="G24" i="1"/>
  <c r="G25" i="1"/>
  <c r="G26" i="1"/>
  <c r="G27" i="1"/>
  <c r="E24" i="1"/>
  <c r="E25" i="1"/>
  <c r="E26" i="1"/>
  <c r="E27" i="1"/>
  <c r="G12" i="1"/>
  <c r="G13" i="1"/>
  <c r="G14" i="1"/>
  <c r="G15" i="1"/>
  <c r="G16" i="1"/>
  <c r="G17" i="1"/>
  <c r="G18" i="1"/>
  <c r="G19" i="1"/>
  <c r="G20" i="1"/>
  <c r="G21" i="1"/>
  <c r="G22" i="1"/>
  <c r="G23" i="1"/>
  <c r="G11" i="1"/>
  <c r="E20" i="1"/>
  <c r="E21" i="1"/>
  <c r="E22" i="1"/>
  <c r="E23" i="1"/>
  <c r="E12" i="1"/>
  <c r="E13" i="1"/>
  <c r="E14" i="1"/>
  <c r="E15" i="1"/>
  <c r="E16" i="1"/>
  <c r="E17" i="1"/>
  <c r="E18" i="1"/>
  <c r="E19" i="1"/>
  <c r="E11" i="1"/>
  <c r="AC9" i="1"/>
  <c r="AF9" i="1"/>
  <c r="I21" i="1" l="1"/>
  <c r="I25" i="1"/>
  <c r="I22" i="1"/>
  <c r="I26" i="1"/>
  <c r="I24" i="1"/>
  <c r="I19" i="1"/>
  <c r="I15" i="1"/>
  <c r="I27" i="1"/>
  <c r="I23" i="1"/>
  <c r="I18" i="1"/>
  <c r="I14" i="1"/>
  <c r="I17" i="1"/>
  <c r="I13" i="1"/>
  <c r="I20" i="1"/>
  <c r="I16" i="1"/>
  <c r="I12" i="1"/>
  <c r="I11" i="1"/>
  <c r="AI12" i="1" l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202" i="1"/>
  <c r="AI203" i="1"/>
  <c r="AI204" i="1"/>
  <c r="AI205" i="1"/>
  <c r="AI206" i="1"/>
  <c r="AI207" i="1"/>
  <c r="AI208" i="1"/>
  <c r="AI209" i="1"/>
  <c r="AI210" i="1"/>
  <c r="AI211" i="1"/>
  <c r="AI212" i="1"/>
  <c r="AI213" i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AI234" i="1"/>
  <c r="AI235" i="1"/>
  <c r="AI236" i="1"/>
  <c r="AI237" i="1"/>
  <c r="AI238" i="1"/>
  <c r="AI239" i="1"/>
  <c r="AI240" i="1"/>
  <c r="AI241" i="1"/>
  <c r="AI242" i="1"/>
  <c r="AI243" i="1"/>
  <c r="AI244" i="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66" i="1"/>
  <c r="AI267" i="1"/>
  <c r="AI268" i="1"/>
  <c r="AI269" i="1"/>
  <c r="AI270" i="1"/>
  <c r="AI271" i="1"/>
  <c r="AI272" i="1"/>
  <c r="AI273" i="1"/>
  <c r="AI274" i="1"/>
  <c r="AI275" i="1"/>
  <c r="AI276" i="1"/>
  <c r="AI277" i="1"/>
  <c r="AI278" i="1"/>
  <c r="AI279" i="1"/>
  <c r="AI280" i="1"/>
  <c r="AI281" i="1"/>
  <c r="AI282" i="1"/>
  <c r="AI283" i="1"/>
  <c r="AI284" i="1"/>
  <c r="AI285" i="1"/>
  <c r="AI286" i="1"/>
  <c r="AI287" i="1"/>
  <c r="AI288" i="1"/>
  <c r="AI289" i="1"/>
  <c r="AI290" i="1"/>
  <c r="AI291" i="1"/>
  <c r="AI292" i="1"/>
  <c r="AI293" i="1"/>
  <c r="AI294" i="1"/>
  <c r="AI295" i="1"/>
  <c r="AI296" i="1"/>
  <c r="AI297" i="1"/>
  <c r="AI298" i="1"/>
  <c r="AI299" i="1"/>
  <c r="AI300" i="1"/>
  <c r="AI301" i="1"/>
  <c r="AI302" i="1"/>
  <c r="AI303" i="1"/>
  <c r="AI304" i="1"/>
  <c r="AI305" i="1"/>
  <c r="AI306" i="1"/>
  <c r="AI307" i="1"/>
  <c r="AI308" i="1"/>
  <c r="AI309" i="1"/>
  <c r="AI310" i="1"/>
  <c r="AI311" i="1"/>
  <c r="AI312" i="1"/>
  <c r="AI313" i="1"/>
  <c r="AI314" i="1"/>
  <c r="AI315" i="1"/>
  <c r="AI316" i="1"/>
  <c r="AI317" i="1"/>
  <c r="AI318" i="1"/>
  <c r="AI319" i="1"/>
  <c r="AI320" i="1"/>
  <c r="AI321" i="1"/>
  <c r="AI322" i="1"/>
  <c r="AI323" i="1"/>
  <c r="AI324" i="1"/>
  <c r="AI325" i="1"/>
  <c r="AI326" i="1"/>
  <c r="AI327" i="1"/>
  <c r="AI328" i="1"/>
  <c r="AI329" i="1"/>
  <c r="AI330" i="1"/>
  <c r="AI331" i="1"/>
  <c r="AI332" i="1"/>
  <c r="AI333" i="1"/>
  <c r="AI334" i="1"/>
  <c r="AI335" i="1"/>
  <c r="AI336" i="1"/>
  <c r="AI337" i="1"/>
  <c r="AI338" i="1"/>
  <c r="AI339" i="1"/>
  <c r="AI340" i="1"/>
  <c r="AI341" i="1"/>
  <c r="AI342" i="1"/>
  <c r="AI343" i="1"/>
  <c r="AI344" i="1"/>
  <c r="AI345" i="1"/>
  <c r="AI346" i="1"/>
  <c r="AI347" i="1"/>
  <c r="AI348" i="1"/>
  <c r="AI349" i="1"/>
  <c r="AI350" i="1"/>
  <c r="AI351" i="1"/>
  <c r="AI352" i="1"/>
  <c r="AI353" i="1"/>
  <c r="AI354" i="1"/>
  <c r="AI355" i="1"/>
  <c r="AI356" i="1"/>
  <c r="AI357" i="1"/>
  <c r="AI358" i="1"/>
  <c r="AI359" i="1"/>
  <c r="AI360" i="1"/>
  <c r="AI361" i="1"/>
  <c r="AI362" i="1"/>
  <c r="AI363" i="1"/>
  <c r="AI364" i="1"/>
  <c r="AI365" i="1"/>
  <c r="AI366" i="1"/>
  <c r="AI367" i="1"/>
  <c r="AI368" i="1"/>
  <c r="AI369" i="1"/>
  <c r="AI370" i="1"/>
  <c r="AI371" i="1"/>
  <c r="AI372" i="1"/>
  <c r="AI373" i="1"/>
  <c r="AI374" i="1"/>
  <c r="AI375" i="1"/>
  <c r="AI376" i="1"/>
  <c r="AI377" i="1"/>
  <c r="AI378" i="1"/>
  <c r="AI379" i="1"/>
  <c r="AI380" i="1"/>
  <c r="AI381" i="1"/>
  <c r="AI382" i="1"/>
  <c r="AI383" i="1"/>
  <c r="AI384" i="1"/>
  <c r="AI385" i="1"/>
  <c r="AI386" i="1"/>
  <c r="AI387" i="1"/>
  <c r="AI388" i="1"/>
  <c r="AI389" i="1"/>
  <c r="AI390" i="1"/>
  <c r="AI391" i="1"/>
  <c r="AI392" i="1"/>
  <c r="AI393" i="1"/>
  <c r="AI394" i="1"/>
  <c r="AI395" i="1"/>
  <c r="AI396" i="1"/>
  <c r="AI397" i="1"/>
  <c r="AI398" i="1"/>
  <c r="AI399" i="1"/>
  <c r="AI400" i="1"/>
  <c r="AI401" i="1"/>
  <c r="AI402" i="1"/>
  <c r="AI403" i="1"/>
  <c r="AI404" i="1"/>
  <c r="AI405" i="1"/>
  <c r="AI406" i="1"/>
  <c r="AI407" i="1"/>
  <c r="AI408" i="1"/>
  <c r="AI409" i="1"/>
  <c r="AI410" i="1"/>
  <c r="AI411" i="1"/>
  <c r="AI412" i="1"/>
  <c r="AI413" i="1"/>
  <c r="AI414" i="1"/>
  <c r="AI415" i="1"/>
  <c r="AI416" i="1"/>
  <c r="AI417" i="1"/>
  <c r="AI418" i="1"/>
  <c r="AI419" i="1"/>
  <c r="AI420" i="1"/>
  <c r="AI421" i="1"/>
  <c r="AI422" i="1"/>
  <c r="AI423" i="1"/>
  <c r="AI424" i="1"/>
  <c r="AI425" i="1"/>
  <c r="AI426" i="1"/>
  <c r="AI427" i="1"/>
  <c r="AI428" i="1"/>
  <c r="AI429" i="1"/>
  <c r="AI430" i="1"/>
  <c r="AI431" i="1"/>
  <c r="AI432" i="1"/>
  <c r="AI433" i="1"/>
  <c r="AI434" i="1"/>
  <c r="AI435" i="1"/>
  <c r="AI436" i="1"/>
  <c r="AI437" i="1"/>
  <c r="AI438" i="1"/>
  <c r="AI439" i="1"/>
  <c r="AI440" i="1"/>
  <c r="AI441" i="1"/>
  <c r="AI442" i="1"/>
  <c r="AI443" i="1"/>
  <c r="AI444" i="1"/>
  <c r="AI445" i="1"/>
  <c r="AI446" i="1"/>
  <c r="AI447" i="1"/>
  <c r="AI448" i="1"/>
  <c r="AI449" i="1"/>
  <c r="AI450" i="1"/>
  <c r="AI451" i="1"/>
  <c r="AI452" i="1"/>
  <c r="AI453" i="1"/>
  <c r="AI454" i="1"/>
  <c r="AI455" i="1"/>
  <c r="AI456" i="1"/>
  <c r="AI457" i="1"/>
  <c r="AI458" i="1"/>
  <c r="AI459" i="1"/>
  <c r="AI460" i="1"/>
  <c r="AI461" i="1"/>
  <c r="AI462" i="1"/>
  <c r="AI463" i="1"/>
  <c r="AI464" i="1"/>
  <c r="AI465" i="1"/>
  <c r="AI466" i="1"/>
  <c r="AI467" i="1"/>
  <c r="AI468" i="1"/>
  <c r="AI469" i="1"/>
  <c r="AI470" i="1"/>
  <c r="AI471" i="1"/>
  <c r="AI472" i="1"/>
  <c r="AI473" i="1"/>
  <c r="AI474" i="1"/>
  <c r="AI475" i="1"/>
  <c r="AI476" i="1"/>
  <c r="AI477" i="1"/>
  <c r="AI478" i="1"/>
  <c r="AI479" i="1"/>
  <c r="AI480" i="1"/>
  <c r="AI481" i="1"/>
  <c r="AI482" i="1"/>
  <c r="AI483" i="1"/>
  <c r="AI484" i="1"/>
  <c r="AI485" i="1"/>
  <c r="AI486" i="1"/>
  <c r="AI487" i="1"/>
  <c r="AI488" i="1"/>
  <c r="AI489" i="1"/>
  <c r="AI490" i="1"/>
  <c r="AI491" i="1"/>
  <c r="AI492" i="1"/>
  <c r="AI493" i="1"/>
  <c r="AI494" i="1"/>
  <c r="AI495" i="1"/>
  <c r="AI496" i="1"/>
  <c r="AI497" i="1"/>
  <c r="AI498" i="1"/>
  <c r="AI499" i="1"/>
  <c r="AI500" i="1"/>
  <c r="AI501" i="1"/>
  <c r="AI502" i="1"/>
  <c r="AI503" i="1"/>
  <c r="AI504" i="1"/>
  <c r="AI505" i="1"/>
  <c r="AI506" i="1"/>
  <c r="AI507" i="1"/>
  <c r="AI508" i="1"/>
  <c r="AI509" i="1"/>
  <c r="AI510" i="1"/>
  <c r="AI511" i="1"/>
  <c r="AI512" i="1"/>
  <c r="AI513" i="1"/>
  <c r="AI514" i="1"/>
  <c r="AI515" i="1"/>
  <c r="AI516" i="1"/>
  <c r="AI517" i="1"/>
  <c r="AI518" i="1"/>
  <c r="AI519" i="1"/>
  <c r="AI520" i="1"/>
  <c r="AI521" i="1"/>
  <c r="AI522" i="1"/>
  <c r="AI523" i="1"/>
  <c r="AI524" i="1"/>
  <c r="AI525" i="1"/>
  <c r="AI526" i="1"/>
  <c r="AI527" i="1"/>
  <c r="AI528" i="1"/>
  <c r="AI529" i="1"/>
  <c r="AI530" i="1"/>
  <c r="AI531" i="1"/>
  <c r="AI532" i="1"/>
  <c r="AI533" i="1"/>
  <c r="AI534" i="1"/>
  <c r="AI535" i="1"/>
  <c r="AI536" i="1"/>
  <c r="AI537" i="1"/>
  <c r="AI538" i="1"/>
  <c r="AI539" i="1"/>
  <c r="AI540" i="1"/>
  <c r="AI541" i="1"/>
  <c r="AI542" i="1"/>
  <c r="AI543" i="1"/>
  <c r="AI544" i="1"/>
  <c r="AI545" i="1"/>
  <c r="AI546" i="1"/>
  <c r="AI547" i="1"/>
  <c r="AI548" i="1"/>
  <c r="AI549" i="1"/>
  <c r="AI550" i="1"/>
  <c r="AI551" i="1"/>
  <c r="AI552" i="1"/>
  <c r="AI553" i="1"/>
  <c r="AI554" i="1"/>
  <c r="AI555" i="1"/>
  <c r="AI556" i="1"/>
  <c r="AI557" i="1"/>
  <c r="AI558" i="1"/>
  <c r="AI559" i="1"/>
  <c r="AI560" i="1"/>
  <c r="AI561" i="1"/>
  <c r="AI562" i="1"/>
  <c r="AI563" i="1"/>
  <c r="AI564" i="1"/>
  <c r="AI565" i="1"/>
  <c r="AI566" i="1"/>
  <c r="AI567" i="1"/>
  <c r="AI568" i="1"/>
  <c r="AI569" i="1"/>
  <c r="AI570" i="1"/>
  <c r="AI571" i="1"/>
  <c r="AI572" i="1"/>
  <c r="AI573" i="1"/>
  <c r="AI574" i="1"/>
  <c r="AI575" i="1"/>
  <c r="AI576" i="1"/>
  <c r="AI577" i="1"/>
  <c r="AI578" i="1"/>
  <c r="AI579" i="1"/>
  <c r="AI580" i="1"/>
  <c r="AI581" i="1"/>
  <c r="AI582" i="1"/>
  <c r="AI583" i="1"/>
  <c r="AI584" i="1"/>
  <c r="AI585" i="1"/>
  <c r="AI586" i="1"/>
  <c r="AI587" i="1"/>
  <c r="AI588" i="1"/>
  <c r="AI589" i="1"/>
  <c r="AI590" i="1"/>
  <c r="AI591" i="1"/>
  <c r="AI592" i="1"/>
  <c r="AI593" i="1"/>
  <c r="AI594" i="1"/>
  <c r="AI595" i="1"/>
  <c r="AI596" i="1"/>
  <c r="AI597" i="1"/>
  <c r="AI598" i="1"/>
  <c r="AI599" i="1"/>
  <c r="AI600" i="1"/>
  <c r="AI601" i="1"/>
  <c r="AI602" i="1"/>
  <c r="AI603" i="1"/>
  <c r="AI604" i="1"/>
  <c r="AI605" i="1"/>
  <c r="AI606" i="1"/>
  <c r="AI607" i="1"/>
  <c r="AI608" i="1"/>
  <c r="AI609" i="1"/>
  <c r="AI610" i="1"/>
  <c r="AI611" i="1"/>
  <c r="AI612" i="1"/>
  <c r="AI613" i="1"/>
  <c r="AI614" i="1"/>
  <c r="AI615" i="1"/>
  <c r="AI616" i="1"/>
  <c r="AI617" i="1"/>
  <c r="AI618" i="1"/>
  <c r="AI619" i="1"/>
  <c r="AI620" i="1"/>
  <c r="AI621" i="1"/>
  <c r="AI622" i="1"/>
  <c r="AI623" i="1"/>
  <c r="AI624" i="1"/>
  <c r="AI625" i="1"/>
  <c r="AI626" i="1"/>
  <c r="AI627" i="1"/>
  <c r="AI628" i="1"/>
  <c r="AI629" i="1"/>
  <c r="AI630" i="1"/>
  <c r="AI631" i="1"/>
  <c r="AI632" i="1"/>
  <c r="AI633" i="1"/>
  <c r="AI634" i="1"/>
  <c r="AI635" i="1"/>
  <c r="AI636" i="1"/>
  <c r="AI637" i="1"/>
  <c r="AI638" i="1"/>
  <c r="AI639" i="1"/>
  <c r="AI640" i="1"/>
  <c r="AI641" i="1"/>
  <c r="AI642" i="1"/>
  <c r="AI643" i="1"/>
  <c r="AI644" i="1"/>
  <c r="AI645" i="1"/>
  <c r="AI646" i="1"/>
  <c r="AI647" i="1"/>
  <c r="AI648" i="1"/>
  <c r="AI649" i="1"/>
  <c r="AI650" i="1"/>
  <c r="AI651" i="1"/>
  <c r="AI652" i="1"/>
  <c r="AI653" i="1"/>
  <c r="AI654" i="1"/>
  <c r="AI655" i="1"/>
  <c r="AI656" i="1"/>
  <c r="AI657" i="1"/>
  <c r="AI658" i="1"/>
  <c r="AI659" i="1"/>
  <c r="AI660" i="1"/>
  <c r="AI661" i="1"/>
  <c r="AI662" i="1"/>
  <c r="AI663" i="1"/>
  <c r="AI664" i="1"/>
  <c r="AI665" i="1"/>
  <c r="AI666" i="1"/>
  <c r="AI667" i="1"/>
  <c r="AI668" i="1"/>
  <c r="AI669" i="1"/>
  <c r="AI670" i="1"/>
  <c r="AI671" i="1"/>
  <c r="AI672" i="1"/>
  <c r="AI673" i="1"/>
  <c r="AI674" i="1"/>
  <c r="AI675" i="1"/>
  <c r="AI676" i="1"/>
  <c r="AI677" i="1"/>
  <c r="AI678" i="1"/>
  <c r="AI679" i="1"/>
  <c r="AI680" i="1"/>
  <c r="AI681" i="1"/>
  <c r="AI682" i="1"/>
  <c r="AI683" i="1"/>
  <c r="AI684" i="1"/>
  <c r="AI685" i="1"/>
  <c r="AI686" i="1"/>
  <c r="AI687" i="1"/>
  <c r="AI688" i="1"/>
  <c r="AI689" i="1"/>
  <c r="AI690" i="1"/>
  <c r="AI691" i="1"/>
  <c r="AI692" i="1"/>
  <c r="AI693" i="1"/>
  <c r="AI694" i="1"/>
  <c r="AI695" i="1"/>
  <c r="AI696" i="1"/>
  <c r="AI697" i="1"/>
  <c r="AI698" i="1"/>
  <c r="AI699" i="1"/>
  <c r="AI700" i="1"/>
  <c r="AI701" i="1"/>
  <c r="AI702" i="1"/>
  <c r="AI703" i="1"/>
  <c r="AI704" i="1"/>
  <c r="AI705" i="1"/>
  <c r="AI706" i="1"/>
  <c r="AI707" i="1"/>
  <c r="AI708" i="1"/>
  <c r="AI709" i="1"/>
  <c r="AI710" i="1"/>
  <c r="AI711" i="1"/>
  <c r="AI712" i="1"/>
  <c r="AI713" i="1"/>
  <c r="AI714" i="1"/>
  <c r="AI715" i="1"/>
  <c r="AI716" i="1"/>
  <c r="AI717" i="1"/>
  <c r="AI718" i="1"/>
  <c r="AI719" i="1"/>
  <c r="AI720" i="1"/>
  <c r="AI721" i="1"/>
  <c r="AI722" i="1"/>
  <c r="AI723" i="1"/>
  <c r="AI724" i="1"/>
  <c r="AI725" i="1"/>
  <c r="AI726" i="1"/>
  <c r="AI727" i="1"/>
  <c r="AI728" i="1"/>
  <c r="AI729" i="1"/>
  <c r="AI730" i="1"/>
  <c r="AI731" i="1"/>
  <c r="AI732" i="1"/>
  <c r="AI733" i="1"/>
  <c r="AI734" i="1"/>
  <c r="AI735" i="1"/>
  <c r="AI736" i="1"/>
  <c r="AI737" i="1"/>
  <c r="AI738" i="1"/>
  <c r="AI739" i="1"/>
  <c r="AI740" i="1"/>
  <c r="AI741" i="1"/>
  <c r="AI742" i="1"/>
  <c r="AI743" i="1"/>
  <c r="AI744" i="1"/>
  <c r="AI745" i="1"/>
  <c r="AI746" i="1"/>
  <c r="AI747" i="1"/>
  <c r="AI748" i="1"/>
  <c r="AI749" i="1"/>
  <c r="AI750" i="1"/>
  <c r="AI751" i="1"/>
  <c r="AI752" i="1"/>
  <c r="AI753" i="1"/>
  <c r="AI754" i="1"/>
  <c r="AI755" i="1"/>
  <c r="AI756" i="1"/>
  <c r="AI757" i="1"/>
  <c r="AI758" i="1"/>
  <c r="AI759" i="1"/>
  <c r="AI760" i="1"/>
  <c r="AI761" i="1"/>
  <c r="AI762" i="1"/>
  <c r="AI763" i="1"/>
  <c r="AI764" i="1"/>
  <c r="AI765" i="1"/>
  <c r="AI766" i="1"/>
  <c r="AI767" i="1"/>
  <c r="AI768" i="1"/>
  <c r="AI769" i="1"/>
  <c r="AI770" i="1"/>
  <c r="AI771" i="1"/>
  <c r="AI772" i="1"/>
  <c r="AI773" i="1"/>
  <c r="AI774" i="1"/>
  <c r="AI775" i="1"/>
  <c r="AI776" i="1"/>
  <c r="AI777" i="1"/>
  <c r="AI778" i="1"/>
  <c r="AI779" i="1"/>
  <c r="AI780" i="1"/>
  <c r="AI781" i="1"/>
  <c r="AI782" i="1"/>
  <c r="AI783" i="1"/>
  <c r="AI784" i="1"/>
  <c r="AI785" i="1"/>
  <c r="AI786" i="1"/>
  <c r="AI787" i="1"/>
  <c r="AI788" i="1"/>
  <c r="AI789" i="1"/>
  <c r="AI790" i="1"/>
  <c r="AI791" i="1"/>
  <c r="AI792" i="1"/>
  <c r="AI793" i="1"/>
  <c r="AI794" i="1"/>
  <c r="AI795" i="1"/>
  <c r="AI796" i="1"/>
  <c r="AI797" i="1"/>
  <c r="AI798" i="1"/>
  <c r="AI799" i="1"/>
  <c r="AI800" i="1"/>
  <c r="AI801" i="1"/>
  <c r="AI802" i="1"/>
  <c r="AI803" i="1"/>
  <c r="AI804" i="1"/>
  <c r="AI805" i="1"/>
  <c r="AI806" i="1"/>
  <c r="AI807" i="1"/>
  <c r="AI808" i="1"/>
  <c r="AI809" i="1"/>
  <c r="AI810" i="1"/>
  <c r="AI811" i="1"/>
  <c r="AI812" i="1"/>
  <c r="AI813" i="1"/>
  <c r="AI814" i="1"/>
  <c r="AI815" i="1"/>
  <c r="AI816" i="1"/>
  <c r="AI817" i="1"/>
  <c r="AI818" i="1"/>
  <c r="AI819" i="1"/>
  <c r="AI820" i="1"/>
  <c r="AI821" i="1"/>
  <c r="AI822" i="1"/>
  <c r="AI823" i="1"/>
  <c r="AI824" i="1"/>
  <c r="AI825" i="1"/>
  <c r="AI826" i="1"/>
  <c r="AI827" i="1"/>
  <c r="AI828" i="1"/>
  <c r="AI829" i="1"/>
  <c r="AI830" i="1"/>
  <c r="AI831" i="1"/>
  <c r="AI832" i="1"/>
  <c r="AI833" i="1"/>
  <c r="AI834" i="1"/>
  <c r="AI835" i="1"/>
  <c r="AI836" i="1"/>
  <c r="AI837" i="1"/>
  <c r="AI838" i="1"/>
  <c r="AI839" i="1"/>
  <c r="AI840" i="1"/>
  <c r="AI841" i="1"/>
  <c r="AI842" i="1"/>
  <c r="AI843" i="1"/>
  <c r="AI844" i="1"/>
  <c r="AI845" i="1"/>
  <c r="AI846" i="1"/>
  <c r="AI847" i="1"/>
  <c r="AI848" i="1"/>
  <c r="AI849" i="1"/>
  <c r="AI850" i="1"/>
  <c r="AI851" i="1"/>
  <c r="AI852" i="1"/>
  <c r="AI853" i="1"/>
  <c r="AI854" i="1"/>
  <c r="AI855" i="1"/>
  <c r="AI856" i="1"/>
  <c r="AI857" i="1"/>
  <c r="AI858" i="1"/>
  <c r="AI859" i="1"/>
  <c r="AI860" i="1"/>
  <c r="AI861" i="1"/>
  <c r="AI862" i="1"/>
  <c r="AI863" i="1"/>
  <c r="AI864" i="1"/>
  <c r="AI865" i="1"/>
  <c r="AI866" i="1"/>
  <c r="AI867" i="1"/>
  <c r="AI868" i="1"/>
  <c r="AI869" i="1"/>
  <c r="AI870" i="1"/>
  <c r="AI871" i="1"/>
  <c r="AI872" i="1"/>
  <c r="AI873" i="1"/>
  <c r="AI874" i="1"/>
  <c r="AI875" i="1"/>
  <c r="AI876" i="1"/>
  <c r="AI877" i="1"/>
  <c r="AI878" i="1"/>
  <c r="AI879" i="1"/>
  <c r="AI880" i="1"/>
  <c r="AI881" i="1"/>
  <c r="AI882" i="1"/>
  <c r="AI883" i="1"/>
  <c r="AI884" i="1"/>
  <c r="AI885" i="1"/>
  <c r="AI886" i="1"/>
  <c r="AI887" i="1"/>
  <c r="AI888" i="1"/>
  <c r="AI889" i="1"/>
  <c r="AI890" i="1"/>
  <c r="AI891" i="1"/>
  <c r="AI892" i="1"/>
  <c r="AI893" i="1"/>
  <c r="AI894" i="1"/>
  <c r="AI895" i="1"/>
  <c r="AI896" i="1"/>
  <c r="AI897" i="1"/>
  <c r="AI898" i="1"/>
  <c r="AI899" i="1"/>
  <c r="AI900" i="1"/>
  <c r="AI901" i="1"/>
  <c r="AI902" i="1"/>
  <c r="AI903" i="1"/>
  <c r="AI904" i="1"/>
  <c r="AI905" i="1"/>
  <c r="AI906" i="1"/>
  <c r="AI907" i="1"/>
  <c r="AI908" i="1"/>
  <c r="AI909" i="1"/>
  <c r="AI910" i="1"/>
  <c r="AI911" i="1"/>
  <c r="AI912" i="1"/>
  <c r="AI913" i="1"/>
  <c r="AI914" i="1"/>
  <c r="AI915" i="1"/>
  <c r="AI916" i="1"/>
  <c r="AI917" i="1"/>
  <c r="AI918" i="1"/>
  <c r="AI919" i="1"/>
  <c r="AI920" i="1"/>
  <c r="AI921" i="1"/>
  <c r="AI922" i="1"/>
  <c r="AI923" i="1"/>
  <c r="AI924" i="1"/>
  <c r="AI925" i="1"/>
  <c r="AI926" i="1"/>
  <c r="AI927" i="1"/>
  <c r="AI928" i="1"/>
  <c r="AI929" i="1"/>
  <c r="AI930" i="1"/>
  <c r="AI931" i="1"/>
  <c r="AI932" i="1"/>
  <c r="AI933" i="1"/>
  <c r="AI934" i="1"/>
  <c r="AI935" i="1"/>
  <c r="AI936" i="1"/>
  <c r="AI937" i="1"/>
  <c r="AI938" i="1"/>
  <c r="AI939" i="1"/>
  <c r="AI940" i="1"/>
  <c r="AI941" i="1"/>
  <c r="AI942" i="1"/>
  <c r="AI943" i="1"/>
  <c r="AI944" i="1"/>
  <c r="AI945" i="1"/>
  <c r="AI946" i="1"/>
  <c r="AI947" i="1"/>
  <c r="AI948" i="1"/>
  <c r="AI949" i="1"/>
  <c r="AI950" i="1"/>
  <c r="AI951" i="1"/>
  <c r="AI952" i="1"/>
  <c r="AI953" i="1"/>
  <c r="AI954" i="1"/>
  <c r="AI955" i="1"/>
  <c r="AI956" i="1"/>
  <c r="AI957" i="1"/>
  <c r="AI958" i="1"/>
  <c r="AI959" i="1"/>
  <c r="AI960" i="1"/>
  <c r="AI961" i="1"/>
  <c r="AI962" i="1"/>
  <c r="AI963" i="1"/>
  <c r="AI964" i="1"/>
  <c r="AI965" i="1"/>
  <c r="AI966" i="1"/>
  <c r="AI967" i="1"/>
  <c r="AI968" i="1"/>
  <c r="AI969" i="1"/>
  <c r="AI970" i="1"/>
  <c r="AI971" i="1"/>
  <c r="AI972" i="1"/>
  <c r="AI973" i="1"/>
  <c r="AI974" i="1"/>
  <c r="AI975" i="1"/>
  <c r="AI976" i="1"/>
  <c r="AI977" i="1"/>
  <c r="AI978" i="1"/>
  <c r="AI979" i="1"/>
  <c r="AI980" i="1"/>
  <c r="AI981" i="1"/>
  <c r="AI982" i="1"/>
  <c r="AI983" i="1"/>
  <c r="AI984" i="1"/>
  <c r="AI985" i="1"/>
  <c r="AI986" i="1"/>
  <c r="AI987" i="1"/>
  <c r="AI988" i="1"/>
  <c r="AI989" i="1"/>
  <c r="AI990" i="1"/>
  <c r="AI991" i="1"/>
  <c r="AI992" i="1"/>
  <c r="AI993" i="1"/>
  <c r="AI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11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994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11" i="1"/>
  <c r="AF8" i="1"/>
  <c r="AF7" i="1"/>
  <c r="AF6" i="1"/>
  <c r="AQ8" i="1"/>
  <c r="AQ7" i="1"/>
  <c r="AQ6" i="1"/>
  <c r="V8" i="1"/>
  <c r="E6" i="1" s="1"/>
  <c r="V7" i="1"/>
  <c r="E5" i="1" s="1"/>
  <c r="V6" i="1"/>
  <c r="E4" i="1" s="1"/>
  <c r="AI9" i="1"/>
  <c r="AL9" i="1"/>
  <c r="Z9" i="1"/>
  <c r="AQ9" i="1"/>
  <c r="V9" i="1"/>
  <c r="Z6" i="1" l="1"/>
  <c r="K15" i="1"/>
  <c r="P15" i="1" s="1"/>
  <c r="K19" i="1"/>
  <c r="P19" i="1" s="1"/>
  <c r="K23" i="1"/>
  <c r="P23" i="1" s="1"/>
  <c r="K27" i="1"/>
  <c r="P27" i="1" s="1"/>
  <c r="K12" i="1"/>
  <c r="P12" i="1" s="1"/>
  <c r="K16" i="1"/>
  <c r="P16" i="1" s="1"/>
  <c r="K20" i="1"/>
  <c r="P20" i="1" s="1"/>
  <c r="K24" i="1"/>
  <c r="P24" i="1" s="1"/>
  <c r="K11" i="1"/>
  <c r="P11" i="1" s="1"/>
  <c r="K13" i="1"/>
  <c r="P13" i="1" s="1"/>
  <c r="K17" i="1"/>
  <c r="P17" i="1" s="1"/>
  <c r="K21" i="1"/>
  <c r="P21" i="1" s="1"/>
  <c r="K25" i="1"/>
  <c r="P25" i="1" s="1"/>
  <c r="K14" i="1"/>
  <c r="P14" i="1" s="1"/>
  <c r="K18" i="1"/>
  <c r="P18" i="1" s="1"/>
  <c r="K22" i="1"/>
  <c r="P22" i="1" s="1"/>
  <c r="K26" i="1"/>
  <c r="P26" i="1" s="1"/>
  <c r="N12" i="1"/>
  <c r="R12" i="1" s="1"/>
  <c r="N16" i="1"/>
  <c r="R16" i="1" s="1"/>
  <c r="N20" i="1"/>
  <c r="R20" i="1" s="1"/>
  <c r="N24" i="1"/>
  <c r="R24" i="1" s="1"/>
  <c r="N11" i="1"/>
  <c r="R11" i="1" s="1"/>
  <c r="N13" i="1"/>
  <c r="R13" i="1" s="1"/>
  <c r="N17" i="1"/>
  <c r="R17" i="1" s="1"/>
  <c r="N21" i="1"/>
  <c r="R21" i="1" s="1"/>
  <c r="N25" i="1"/>
  <c r="R25" i="1" s="1"/>
  <c r="N14" i="1"/>
  <c r="R14" i="1" s="1"/>
  <c r="N18" i="1"/>
  <c r="R18" i="1" s="1"/>
  <c r="N22" i="1"/>
  <c r="R22" i="1" s="1"/>
  <c r="N26" i="1"/>
  <c r="R26" i="1" s="1"/>
  <c r="N15" i="1"/>
  <c r="R15" i="1" s="1"/>
  <c r="N19" i="1"/>
  <c r="R19" i="1" s="1"/>
  <c r="N23" i="1"/>
  <c r="R23" i="1" s="1"/>
  <c r="N27" i="1"/>
  <c r="R27" i="1" s="1"/>
  <c r="X12" i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X101" i="1" s="1"/>
  <c r="X102" i="1" s="1"/>
  <c r="X103" i="1" s="1"/>
  <c r="X104" i="1" s="1"/>
  <c r="X105" i="1" s="1"/>
  <c r="X106" i="1" s="1"/>
  <c r="X107" i="1" s="1"/>
  <c r="X108" i="1" s="1"/>
  <c r="X109" i="1" s="1"/>
  <c r="X110" i="1" s="1"/>
  <c r="X111" i="1" s="1"/>
  <c r="X112" i="1" s="1"/>
  <c r="X113" i="1" s="1"/>
  <c r="X114" i="1" s="1"/>
  <c r="X115" i="1" s="1"/>
  <c r="X116" i="1" s="1"/>
  <c r="X117" i="1" s="1"/>
  <c r="X118" i="1" s="1"/>
  <c r="X119" i="1" s="1"/>
  <c r="X120" i="1" s="1"/>
  <c r="X121" i="1" s="1"/>
  <c r="X122" i="1" s="1"/>
  <c r="X123" i="1" s="1"/>
  <c r="X124" i="1" s="1"/>
  <c r="X125" i="1" s="1"/>
  <c r="X126" i="1" s="1"/>
  <c r="X127" i="1" s="1"/>
  <c r="X128" i="1" s="1"/>
  <c r="X129" i="1" s="1"/>
  <c r="X130" i="1" s="1"/>
  <c r="X131" i="1" s="1"/>
  <c r="X132" i="1" s="1"/>
  <c r="X133" i="1" s="1"/>
  <c r="X134" i="1" s="1"/>
  <c r="X135" i="1" s="1"/>
  <c r="X136" i="1" s="1"/>
  <c r="X137" i="1" s="1"/>
  <c r="X138" i="1" s="1"/>
  <c r="X139" i="1" s="1"/>
  <c r="X140" i="1" s="1"/>
  <c r="X141" i="1" s="1"/>
  <c r="X142" i="1" s="1"/>
  <c r="X143" i="1" s="1"/>
  <c r="X144" i="1" s="1"/>
  <c r="X145" i="1" s="1"/>
  <c r="X146" i="1" s="1"/>
  <c r="X147" i="1" s="1"/>
  <c r="X148" i="1" s="1"/>
  <c r="X149" i="1" s="1"/>
  <c r="X150" i="1" s="1"/>
  <c r="X151" i="1" s="1"/>
  <c r="X152" i="1" s="1"/>
  <c r="X153" i="1" s="1"/>
  <c r="X154" i="1" s="1"/>
  <c r="X155" i="1" s="1"/>
  <c r="X156" i="1" s="1"/>
  <c r="X157" i="1" s="1"/>
  <c r="X158" i="1" s="1"/>
  <c r="X159" i="1" s="1"/>
  <c r="X160" i="1" s="1"/>
  <c r="X161" i="1" s="1"/>
  <c r="X162" i="1" s="1"/>
  <c r="X163" i="1" s="1"/>
  <c r="X164" i="1" s="1"/>
  <c r="X165" i="1" s="1"/>
  <c r="X166" i="1" s="1"/>
  <c r="X167" i="1" s="1"/>
  <c r="X168" i="1" s="1"/>
  <c r="X169" i="1" s="1"/>
  <c r="X170" i="1" s="1"/>
  <c r="X171" i="1" s="1"/>
  <c r="X172" i="1" s="1"/>
  <c r="X173" i="1" s="1"/>
  <c r="X174" i="1" s="1"/>
  <c r="X175" i="1" s="1"/>
  <c r="X176" i="1" s="1"/>
  <c r="X177" i="1" s="1"/>
  <c r="X178" i="1" s="1"/>
  <c r="X179" i="1" s="1"/>
  <c r="X180" i="1" s="1"/>
  <c r="X181" i="1" s="1"/>
  <c r="X182" i="1" s="1"/>
  <c r="X183" i="1" s="1"/>
  <c r="X184" i="1" s="1"/>
  <c r="X185" i="1" s="1"/>
  <c r="X186" i="1" s="1"/>
  <c r="X187" i="1" s="1"/>
  <c r="X188" i="1" s="1"/>
  <c r="X189" i="1" s="1"/>
  <c r="X190" i="1" s="1"/>
  <c r="X191" i="1" s="1"/>
  <c r="X192" i="1" s="1"/>
  <c r="X193" i="1" s="1"/>
  <c r="X194" i="1" s="1"/>
  <c r="X195" i="1" s="1"/>
  <c r="X196" i="1" s="1"/>
  <c r="X197" i="1" s="1"/>
  <c r="X198" i="1" s="1"/>
  <c r="X199" i="1" s="1"/>
  <c r="X200" i="1" s="1"/>
  <c r="X201" i="1" s="1"/>
  <c r="X202" i="1" s="1"/>
  <c r="X203" i="1" s="1"/>
  <c r="X204" i="1" s="1"/>
  <c r="X205" i="1" s="1"/>
  <c r="X206" i="1" s="1"/>
  <c r="X207" i="1" s="1"/>
  <c r="X208" i="1" s="1"/>
  <c r="X209" i="1" s="1"/>
  <c r="X210" i="1" s="1"/>
  <c r="X211" i="1" s="1"/>
  <c r="X212" i="1" s="1"/>
  <c r="X213" i="1" s="1"/>
  <c r="X214" i="1" s="1"/>
  <c r="X215" i="1" s="1"/>
  <c r="X216" i="1" s="1"/>
  <c r="X217" i="1" s="1"/>
  <c r="X218" i="1" s="1"/>
  <c r="X219" i="1" s="1"/>
  <c r="X220" i="1" s="1"/>
  <c r="X221" i="1" s="1"/>
  <c r="X222" i="1" s="1"/>
  <c r="X223" i="1" s="1"/>
  <c r="X224" i="1" s="1"/>
  <c r="X225" i="1" s="1"/>
  <c r="X226" i="1" s="1"/>
  <c r="X227" i="1" s="1"/>
  <c r="X228" i="1" s="1"/>
  <c r="X229" i="1" s="1"/>
  <c r="X230" i="1" s="1"/>
  <c r="X231" i="1" s="1"/>
  <c r="X232" i="1" s="1"/>
  <c r="X233" i="1" s="1"/>
  <c r="X234" i="1" s="1"/>
  <c r="X235" i="1" s="1"/>
  <c r="X236" i="1" s="1"/>
  <c r="X237" i="1" s="1"/>
  <c r="X238" i="1" s="1"/>
  <c r="X239" i="1" s="1"/>
  <c r="X240" i="1" s="1"/>
  <c r="X241" i="1" s="1"/>
  <c r="X242" i="1" s="1"/>
  <c r="X243" i="1" s="1"/>
  <c r="X244" i="1" s="1"/>
  <c r="X245" i="1" s="1"/>
  <c r="X246" i="1" s="1"/>
  <c r="X247" i="1" s="1"/>
  <c r="X248" i="1" s="1"/>
  <c r="X249" i="1" s="1"/>
  <c r="X250" i="1" s="1"/>
  <c r="X251" i="1" s="1"/>
  <c r="X252" i="1" s="1"/>
  <c r="X253" i="1" s="1"/>
  <c r="X254" i="1" s="1"/>
  <c r="X255" i="1" s="1"/>
  <c r="X256" i="1" s="1"/>
  <c r="X257" i="1" s="1"/>
  <c r="X258" i="1" s="1"/>
  <c r="X259" i="1" s="1"/>
  <c r="X260" i="1" s="1"/>
  <c r="X261" i="1" s="1"/>
  <c r="X262" i="1" s="1"/>
  <c r="X263" i="1" s="1"/>
  <c r="X264" i="1" s="1"/>
  <c r="X265" i="1" s="1"/>
  <c r="X266" i="1" s="1"/>
  <c r="X267" i="1" s="1"/>
  <c r="X268" i="1" s="1"/>
  <c r="X269" i="1" s="1"/>
  <c r="X270" i="1" s="1"/>
  <c r="X271" i="1" s="1"/>
  <c r="X272" i="1" s="1"/>
  <c r="X273" i="1" s="1"/>
  <c r="X274" i="1" s="1"/>
  <c r="X275" i="1" s="1"/>
  <c r="X276" i="1" s="1"/>
  <c r="X277" i="1" s="1"/>
  <c r="X278" i="1" s="1"/>
  <c r="X279" i="1" s="1"/>
  <c r="X280" i="1" s="1"/>
  <c r="X281" i="1" s="1"/>
  <c r="X282" i="1" s="1"/>
  <c r="X283" i="1" s="1"/>
  <c r="X284" i="1" s="1"/>
  <c r="X285" i="1" s="1"/>
  <c r="X286" i="1" s="1"/>
  <c r="X287" i="1" s="1"/>
  <c r="X288" i="1" s="1"/>
  <c r="X289" i="1" s="1"/>
  <c r="X290" i="1" s="1"/>
  <c r="X291" i="1" s="1"/>
  <c r="X292" i="1" s="1"/>
  <c r="X293" i="1" s="1"/>
  <c r="X294" i="1" s="1"/>
  <c r="X295" i="1" s="1"/>
  <c r="X296" i="1" s="1"/>
  <c r="X297" i="1" s="1"/>
  <c r="X298" i="1" s="1"/>
  <c r="X299" i="1" s="1"/>
  <c r="X300" i="1" s="1"/>
  <c r="X301" i="1" s="1"/>
  <c r="X302" i="1" s="1"/>
  <c r="X303" i="1" s="1"/>
  <c r="X304" i="1" s="1"/>
  <c r="X305" i="1" s="1"/>
  <c r="X306" i="1" s="1"/>
  <c r="X307" i="1" s="1"/>
  <c r="X308" i="1" s="1"/>
  <c r="X309" i="1" s="1"/>
  <c r="X310" i="1" s="1"/>
  <c r="X311" i="1" s="1"/>
  <c r="X312" i="1" s="1"/>
  <c r="X313" i="1" s="1"/>
  <c r="X314" i="1" s="1"/>
  <c r="X315" i="1" s="1"/>
  <c r="X316" i="1" s="1"/>
  <c r="X317" i="1" s="1"/>
  <c r="X318" i="1" s="1"/>
  <c r="X319" i="1" s="1"/>
  <c r="X320" i="1" s="1"/>
  <c r="X321" i="1" s="1"/>
  <c r="X322" i="1" s="1"/>
  <c r="X323" i="1" s="1"/>
  <c r="X324" i="1" s="1"/>
  <c r="X325" i="1" s="1"/>
  <c r="X326" i="1" s="1"/>
  <c r="X327" i="1" s="1"/>
  <c r="X328" i="1" s="1"/>
  <c r="X329" i="1" s="1"/>
  <c r="X330" i="1" s="1"/>
  <c r="X331" i="1" s="1"/>
  <c r="X332" i="1" s="1"/>
  <c r="X333" i="1" s="1"/>
  <c r="X334" i="1" s="1"/>
  <c r="X335" i="1" s="1"/>
  <c r="X336" i="1" s="1"/>
  <c r="X337" i="1" s="1"/>
  <c r="X338" i="1" s="1"/>
  <c r="X339" i="1" s="1"/>
  <c r="X340" i="1" s="1"/>
  <c r="X341" i="1" s="1"/>
  <c r="X342" i="1" s="1"/>
  <c r="X343" i="1" s="1"/>
  <c r="X344" i="1" s="1"/>
  <c r="X345" i="1" s="1"/>
  <c r="X346" i="1" s="1"/>
  <c r="X347" i="1" s="1"/>
  <c r="X348" i="1" s="1"/>
  <c r="X349" i="1" s="1"/>
  <c r="X350" i="1" s="1"/>
  <c r="X351" i="1" s="1"/>
  <c r="X352" i="1" s="1"/>
  <c r="X353" i="1" s="1"/>
  <c r="X354" i="1" s="1"/>
  <c r="X355" i="1" s="1"/>
  <c r="X356" i="1" s="1"/>
  <c r="AI7" i="1"/>
  <c r="AI6" i="1"/>
  <c r="AI8" i="1"/>
  <c r="Z8" i="1"/>
  <c r="Z7" i="1"/>
  <c r="AL8" i="1"/>
  <c r="AL7" i="1"/>
  <c r="AL6" i="1"/>
  <c r="AC7" i="1" l="1"/>
  <c r="N5" i="1" s="1"/>
  <c r="AC8" i="1"/>
  <c r="N6" i="1" s="1"/>
  <c r="AC6" i="1"/>
  <c r="N4" i="1" s="1"/>
</calcChain>
</file>

<file path=xl/sharedStrings.xml><?xml version="1.0" encoding="utf-8"?>
<sst xmlns="http://schemas.openxmlformats.org/spreadsheetml/2006/main" count="1421" uniqueCount="50">
  <si>
    <t>Net income after housing costs</t>
  </si>
  <si>
    <t>Local authority name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</si>
  <si>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</si>
  <si>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</si>
  <si>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</si>
  <si>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</si>
  <si>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</si>
  <si>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</si>
  <si>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</si>
  <si>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</si>
  <si>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</si>
  <si>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</si>
  <si>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Region name</t>
  </si>
  <si>
    <t>London</t>
  </si>
  <si>
    <t>London &amp; Manchester</t>
  </si>
  <si>
    <t>Mean</t>
  </si>
  <si>
    <t>Median</t>
  </si>
  <si>
    <t>StDev</t>
  </si>
  <si>
    <t>Gini</t>
  </si>
  <si>
    <t>London &amp; 35% richer Manchester</t>
  </si>
  <si>
    <t>35% richer Manchester</t>
  </si>
  <si>
    <t>35% richer and more unequal Manchester</t>
  </si>
  <si>
    <t>Today</t>
  </si>
  <si>
    <t>Manchester &amp; London</t>
  </si>
  <si>
    <t>£150-£200</t>
  </si>
  <si>
    <t>£200-£250</t>
  </si>
  <si>
    <t>£250-£300</t>
  </si>
  <si>
    <t>£300-£350</t>
  </si>
  <si>
    <t>£350-£400</t>
  </si>
  <si>
    <t>£400-£450</t>
  </si>
  <si>
    <t>£450-£500</t>
  </si>
  <si>
    <t>£500-£550</t>
  </si>
  <si>
    <t>£550-£600</t>
  </si>
  <si>
    <t>£600-£650</t>
  </si>
  <si>
    <t>£650-£700</t>
  </si>
  <si>
    <t>£700-£750</t>
  </si>
  <si>
    <t>£750-£800</t>
  </si>
  <si>
    <t>£800-£850</t>
  </si>
  <si>
    <t>£850-£900</t>
  </si>
  <si>
    <t>£900-£950</t>
  </si>
  <si>
    <t>£950-£1000</t>
  </si>
  <si>
    <t>35% richer. No more unequal</t>
  </si>
  <si>
    <t>Imaginary Manchester 1</t>
  </si>
  <si>
    <t>London &amp; Manchester 1</t>
  </si>
  <si>
    <t>St. Dev</t>
  </si>
  <si>
    <t>Imaginary Manchester</t>
  </si>
  <si>
    <t>London &amp; imaginary Manchester</t>
  </si>
  <si>
    <t>Mean income</t>
  </si>
  <si>
    <t>35% richer but much more unequal</t>
  </si>
  <si>
    <t>Household disposable income by MSOA in Manchester and London (£/week, after housing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</si>
</sst>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8" formatCode="0.000"/>
    <numFmt numFmtId="174" formatCode="&quot;£&quot;#,##0.00"/>
    <numFmt numFmtId="175" formatCode="0.00000"/>
    <numFmt numFmtId="17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1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wrapText="1"/>
    </xf>
    <xf numFmtId="168" fontId="0" fillId="0" borderId="0" xfId="0" applyNumberFormat="1"/>
    <xf numFmtId="2" fontId="0" fillId="0" borderId="0" xfId="0" applyNumberFormat="1"/>
    <xf numFmtId="174" fontId="0" fillId="0" borderId="0" xfId="1" applyNumberFormat="1" applyFont="1"/>
    <xf numFmtId="174" fontId="0" fillId="0" borderId="0" xfId="0" applyNumberFormat="1"/>
    <xf numFmtId="0" fontId="2" fillId="0" borderId="0" xfId="3" applyFont="1" applyFill="1" applyBorder="1" applyAlignment="1">
      <alignment horizontal="right" wrapText="1"/>
    </xf>
    <xf numFmtId="175" fontId="0" fillId="0" borderId="0" xfId="0" applyNumberFormat="1"/>
    <xf numFmtId="0" fontId="2" fillId="0" borderId="0" xfId="3" applyFont="1" applyFill="1" applyBorder="1" applyAlignment="1">
      <alignment wrapText="1"/>
    </xf>
    <xf numFmtId="2" fontId="2" fillId="0" borderId="0" xfId="3" applyNumberFormat="1" applyFont="1" applyFill="1" applyBorder="1" applyAlignment="1">
      <alignment wrapText="1"/>
    </xf>
    <xf numFmtId="168" fontId="2" fillId="0" borderId="0" xfId="3" applyNumberFormat="1" applyFont="1" applyFill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" fillId="0" borderId="1" xfId="3" applyFont="1" applyFill="1" applyBorder="1" applyAlignment="1">
      <alignment horizontal="right" vertical="center" wrapText="1"/>
    </xf>
    <xf numFmtId="0" fontId="2" fillId="0" borderId="1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vertical="center" wrapText="1"/>
    </xf>
    <xf numFmtId="168" fontId="2" fillId="0" borderId="0" xfId="3" applyNumberFormat="1" applyFont="1" applyFill="1" applyBorder="1" applyAlignment="1">
      <alignment vertical="center" wrapText="1"/>
    </xf>
    <xf numFmtId="2" fontId="2" fillId="0" borderId="0" xfId="3" applyNumberFormat="1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174" fontId="4" fillId="2" borderId="0" xfId="0" applyNumberFormat="1" applyFont="1" applyFill="1" applyAlignment="1">
      <alignment horizontal="center" vertical="center"/>
    </xf>
    <xf numFmtId="176" fontId="4" fillId="2" borderId="0" xfId="2" applyNumberFormat="1" applyFont="1" applyFill="1" applyAlignment="1">
      <alignment horizontal="center" vertical="center"/>
    </xf>
    <xf numFmtId="176" fontId="6" fillId="2" borderId="0" xfId="2" applyNumberFormat="1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1339"/>
  <sheetViews>
    <sheetView tabSelected="1" topLeftCell="F1" zoomScaleNormal="100" workbookViewId="0">
      <selection activeCell="E32" sqref="E32"/>
    </sheetView>
  </sheetViews>
  <sheetFormatPr defaultRowHeight="15" x14ac:dyDescent="0.25"/>
  <cols>
    <col min="4" max="4" width="13" customWidth="1"/>
    <col min="5" max="5" width="17.42578125" customWidth="1"/>
    <col min="6" max="6" width="2.42578125" customWidth="1"/>
    <col min="7" max="7" width="35.7109375" customWidth="1"/>
    <col min="8" max="8" width="2.42578125" customWidth="1"/>
    <col min="9" max="9" width="43.28515625" customWidth="1"/>
    <col min="10" max="10" width="2.140625" hidden="1" customWidth="1"/>
    <col min="11" max="11" width="2.28515625" hidden="1" customWidth="1"/>
    <col min="12" max="12" width="3.28515625" customWidth="1"/>
    <col min="13" max="13" width="14.42578125" customWidth="1"/>
    <col min="14" max="14" width="10.42578125" customWidth="1"/>
    <col min="15" max="15" width="24.7109375" customWidth="1"/>
    <col min="16" max="16" width="46" hidden="1" customWidth="1"/>
    <col min="17" max="17" width="2.42578125" hidden="1" customWidth="1"/>
    <col min="18" max="18" width="42.7109375" customWidth="1"/>
    <col min="21" max="21" width="28.85546875" bestFit="1" customWidth="1"/>
    <col min="22" max="27" width="20.5703125" customWidth="1"/>
    <col min="28" max="28" width="38.5703125" bestFit="1" customWidth="1"/>
    <col min="29" max="29" width="38.5703125" customWidth="1"/>
    <col min="32" max="32" width="20.5703125" bestFit="1" customWidth="1"/>
    <col min="33" max="34" width="20.5703125" customWidth="1"/>
    <col min="35" max="35" width="33.140625" bestFit="1" customWidth="1"/>
    <col min="36" max="37" width="20.5703125" customWidth="1"/>
    <col min="38" max="38" width="33.140625" bestFit="1" customWidth="1"/>
    <col min="42" max="42" width="28.85546875" bestFit="1" customWidth="1"/>
    <col min="43" max="43" width="12.5703125" bestFit="1" customWidth="1"/>
  </cols>
  <sheetData>
    <row r="1" spans="1:43" x14ac:dyDescent="0.25">
      <c r="D1" s="31" t="s">
        <v>49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43" ht="42.75" customHeight="1" x14ac:dyDescent="0.25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43" ht="42" customHeight="1" x14ac:dyDescent="0.25">
      <c r="D3" s="32"/>
      <c r="E3" s="33">
        <v>1</v>
      </c>
      <c r="F3" s="32"/>
      <c r="G3" s="33">
        <v>2</v>
      </c>
      <c r="H3" s="32"/>
      <c r="I3" s="33">
        <v>3</v>
      </c>
      <c r="J3" s="32"/>
      <c r="K3" s="32"/>
      <c r="L3" s="32"/>
      <c r="M3" s="32"/>
      <c r="N3" s="33">
        <v>4</v>
      </c>
      <c r="O3" s="32"/>
      <c r="P3" s="32"/>
      <c r="Q3" s="32"/>
      <c r="R3" s="33">
        <v>5</v>
      </c>
    </row>
    <row r="4" spans="1:43" ht="25.5" customHeight="1" x14ac:dyDescent="0.25">
      <c r="A4" s="12"/>
      <c r="B4" s="12"/>
      <c r="C4" s="12"/>
      <c r="D4" s="22" t="s">
        <v>47</v>
      </c>
      <c r="E4" s="23">
        <f>V6</f>
        <v>399.77661849710961</v>
      </c>
      <c r="F4" s="22"/>
      <c r="G4" s="23">
        <f>AQ6</f>
        <v>539.23702950152551</v>
      </c>
      <c r="H4" s="22"/>
      <c r="I4" s="23">
        <f>AF6</f>
        <v>502.92905191873541</v>
      </c>
      <c r="J4" s="22"/>
      <c r="K4" s="22"/>
      <c r="L4" s="22"/>
      <c r="M4" s="22" t="s">
        <v>47</v>
      </c>
      <c r="N4" s="23">
        <f>AC6</f>
        <v>539.76680580924881</v>
      </c>
      <c r="O4" s="22"/>
      <c r="P4" s="22"/>
      <c r="Q4" s="22"/>
      <c r="R4" s="23">
        <f>AI6</f>
        <v>539.3749547103082</v>
      </c>
    </row>
    <row r="5" spans="1:43" hidden="1" x14ac:dyDescent="0.25">
      <c r="A5" s="12"/>
      <c r="B5" s="12"/>
      <c r="C5" s="12"/>
      <c r="D5" s="22" t="s">
        <v>16</v>
      </c>
      <c r="E5" s="23">
        <f t="shared" ref="E5" si="0">V7</f>
        <v>392.10500000000002</v>
      </c>
      <c r="F5" s="22"/>
      <c r="G5" s="23">
        <f>AQ7</f>
        <v>520.49</v>
      </c>
      <c r="H5" s="22"/>
      <c r="I5" s="23">
        <f>AF7</f>
        <v>480.32</v>
      </c>
      <c r="J5" s="22"/>
      <c r="K5" s="22"/>
      <c r="L5" s="22"/>
      <c r="M5" s="22" t="s">
        <v>16</v>
      </c>
      <c r="N5" s="23">
        <f t="shared" ref="N5:N6" si="1">AC7</f>
        <v>525.82747500000005</v>
      </c>
      <c r="O5" s="22"/>
      <c r="P5" s="22"/>
      <c r="Q5" s="22"/>
      <c r="R5" s="23">
        <f t="shared" ref="R5:R6" si="2">AI7</f>
        <v>521.70000000000005</v>
      </c>
      <c r="U5" s="6"/>
      <c r="Z5">
        <v>1.35</v>
      </c>
      <c r="AC5">
        <v>0.81699999999999995</v>
      </c>
      <c r="AL5">
        <v>1.35</v>
      </c>
    </row>
    <row r="6" spans="1:43" ht="13.5" hidden="1" customHeight="1" x14ac:dyDescent="0.25">
      <c r="A6" s="12"/>
      <c r="B6" s="12"/>
      <c r="C6" s="12"/>
      <c r="D6" s="22" t="s">
        <v>44</v>
      </c>
      <c r="E6" s="23">
        <f>V8</f>
        <v>83.613717517298738</v>
      </c>
      <c r="F6" s="22"/>
      <c r="G6" s="23">
        <f>AQ8</f>
        <v>132.39081474028055</v>
      </c>
      <c r="H6" s="22"/>
      <c r="I6" s="23">
        <f>AF8</f>
        <v>136.12331913339776</v>
      </c>
      <c r="J6" s="22"/>
      <c r="K6" s="22"/>
      <c r="L6" s="22"/>
      <c r="M6" s="22" t="s">
        <v>44</v>
      </c>
      <c r="N6" s="23">
        <f t="shared" si="1"/>
        <v>151.92612472893111</v>
      </c>
      <c r="O6" s="22"/>
      <c r="P6" s="22"/>
      <c r="Q6" s="22"/>
      <c r="R6" s="23">
        <f t="shared" si="2"/>
        <v>137.74397050260626</v>
      </c>
      <c r="U6" t="s">
        <v>15</v>
      </c>
      <c r="V6" s="5">
        <f>AVERAGE(U11:U2006)</f>
        <v>399.77661849710961</v>
      </c>
      <c r="W6" s="5"/>
      <c r="Y6" t="s">
        <v>15</v>
      </c>
      <c r="Z6" s="5">
        <f>AVERAGE(Y11:Y2006)</f>
        <v>539.69843497109844</v>
      </c>
      <c r="AB6" t="s">
        <v>15</v>
      </c>
      <c r="AC6" s="5">
        <f>AVERAGE(AB11:AB2006)</f>
        <v>539.76680580924881</v>
      </c>
      <c r="AE6" t="s">
        <v>15</v>
      </c>
      <c r="AF6" s="5">
        <f>AVERAGE(AF11:AF2006)</f>
        <v>502.92905191873541</v>
      </c>
      <c r="AG6" s="5"/>
      <c r="AH6" t="s">
        <v>15</v>
      </c>
      <c r="AI6" s="5">
        <f>AVERAGE(AI11:AI2006)</f>
        <v>539.3749547103082</v>
      </c>
      <c r="AJ6" s="5"/>
      <c r="AK6" t="s">
        <v>15</v>
      </c>
      <c r="AL6" s="5">
        <f>AVERAGE(AL11:AL2006)</f>
        <v>539.35715462753865</v>
      </c>
      <c r="AP6" t="s">
        <v>15</v>
      </c>
      <c r="AQ6" s="6">
        <f>AVERAGE(AP11:AP2006)</f>
        <v>539.23702950152551</v>
      </c>
    </row>
    <row r="7" spans="1:43" ht="24" customHeight="1" x14ac:dyDescent="0.25">
      <c r="A7" s="12"/>
      <c r="B7" s="12"/>
      <c r="C7" s="12"/>
      <c r="D7" s="22" t="s">
        <v>18</v>
      </c>
      <c r="E7" s="24">
        <v>0.11911243379833433</v>
      </c>
      <c r="F7" s="22"/>
      <c r="G7" s="24">
        <v>0.13872174343341503</v>
      </c>
      <c r="H7" s="22"/>
      <c r="I7" s="25">
        <v>0.15171590935096288</v>
      </c>
      <c r="J7" s="22"/>
      <c r="K7" s="22"/>
      <c r="L7" s="22"/>
      <c r="M7" s="22" t="s">
        <v>18</v>
      </c>
      <c r="N7" s="24">
        <v>0.16029620587933194</v>
      </c>
      <c r="O7" s="22"/>
      <c r="P7" s="22"/>
      <c r="Q7" s="22"/>
      <c r="R7" s="25">
        <v>0.14444451544768983</v>
      </c>
      <c r="U7" t="s">
        <v>16</v>
      </c>
      <c r="V7" s="5">
        <f>MEDIAN(U11:U2006)</f>
        <v>392.10500000000002</v>
      </c>
      <c r="W7" s="5"/>
      <c r="Y7" t="s">
        <v>16</v>
      </c>
      <c r="Z7" s="5">
        <f>MEDIAN(Y11:Y2006)</f>
        <v>529.34175000000005</v>
      </c>
      <c r="AB7" t="s">
        <v>16</v>
      </c>
      <c r="AC7" s="5">
        <f>MEDIAN(AB11:AB2006)</f>
        <v>525.82747500000005</v>
      </c>
      <c r="AE7" t="s">
        <v>16</v>
      </c>
      <c r="AF7" s="5">
        <f>MEDIAN(AF11:AF2006)</f>
        <v>480.32</v>
      </c>
      <c r="AG7" s="5"/>
      <c r="AH7" t="s">
        <v>16</v>
      </c>
      <c r="AI7" s="5">
        <f>MEDIAN(AI11:AI2006)</f>
        <v>521.70000000000005</v>
      </c>
      <c r="AJ7" s="5"/>
      <c r="AK7" t="s">
        <v>16</v>
      </c>
      <c r="AL7" s="5">
        <f>MEDIAN(AL11:AL2006)</f>
        <v>522.774</v>
      </c>
      <c r="AP7" t="s">
        <v>16</v>
      </c>
      <c r="AQ7" s="6">
        <f>MEDIAN(AP11:AP2006)</f>
        <v>520.49</v>
      </c>
    </row>
    <row r="8" spans="1:43" x14ac:dyDescent="0.25">
      <c r="A8" s="12"/>
      <c r="B8" s="12"/>
      <c r="C8" s="1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U8" t="s">
        <v>17</v>
      </c>
      <c r="V8" s="6">
        <f>_xlfn.STDEV.P(U11:U5006)</f>
        <v>83.613717517298738</v>
      </c>
      <c r="W8" s="6"/>
      <c r="Y8" t="s">
        <v>17</v>
      </c>
      <c r="Z8" s="6">
        <f>_xlfn.STDEV.P(Y11:Y5006)</f>
        <v>112.87851864835199</v>
      </c>
      <c r="AB8" t="s">
        <v>17</v>
      </c>
      <c r="AC8" s="6">
        <f>_xlfn.STDEV.P(AB11:AB5006)</f>
        <v>151.92612472893111</v>
      </c>
      <c r="AE8" t="s">
        <v>17</v>
      </c>
      <c r="AF8" s="6">
        <f>_xlfn.STDEV.P(AF11:AF5006)</f>
        <v>136.12331913339776</v>
      </c>
      <c r="AG8" s="6"/>
      <c r="AH8" t="s">
        <v>17</v>
      </c>
      <c r="AI8" s="6">
        <f>_xlfn.STDEV.P(AI11:AI5006)</f>
        <v>137.74397050260626</v>
      </c>
      <c r="AJ8" s="6"/>
      <c r="AK8" t="s">
        <v>17</v>
      </c>
      <c r="AL8" s="6">
        <f>_xlfn.STDEV.P(AL11:AL5006)</f>
        <v>127.59863913106848</v>
      </c>
      <c r="AP8" t="s">
        <v>17</v>
      </c>
      <c r="AQ8" s="6">
        <f>_xlfn.STDEV.P(AP11:AP5006)</f>
        <v>132.39081474028055</v>
      </c>
    </row>
    <row r="9" spans="1:43" x14ac:dyDescent="0.25">
      <c r="A9" s="12"/>
      <c r="B9" s="12"/>
      <c r="C9" s="12"/>
      <c r="D9" s="26"/>
      <c r="E9" s="27" t="s">
        <v>4</v>
      </c>
      <c r="F9" s="26"/>
      <c r="G9" s="27" t="s">
        <v>13</v>
      </c>
      <c r="H9" s="26"/>
      <c r="I9" s="27" t="s">
        <v>23</v>
      </c>
      <c r="J9" s="26"/>
      <c r="K9" s="27" t="s">
        <v>42</v>
      </c>
      <c r="L9" s="27"/>
      <c r="M9" s="27"/>
      <c r="N9" s="27" t="s">
        <v>45</v>
      </c>
      <c r="O9" s="27"/>
      <c r="P9" s="27" t="s">
        <v>43</v>
      </c>
      <c r="Q9" s="27"/>
      <c r="R9" s="27" t="s">
        <v>46</v>
      </c>
      <c r="U9" t="s">
        <v>18</v>
      </c>
      <c r="V9" s="3">
        <f>GINICOEFA(U11:U356)</f>
        <v>0.11911243379833433</v>
      </c>
      <c r="W9" s="3"/>
      <c r="Y9" t="s">
        <v>18</v>
      </c>
      <c r="Z9" s="3">
        <f>GINICOEFA(Y11:Y356)</f>
        <v>0.11911243379833412</v>
      </c>
      <c r="AB9" t="s">
        <v>18</v>
      </c>
      <c r="AC9" s="3">
        <f>GINICOEFA(AB11:AB356)</f>
        <v>0.16029620587933194</v>
      </c>
      <c r="AE9" t="s">
        <v>18</v>
      </c>
      <c r="AF9" s="3">
        <f>GINICOEFA(AF11:AF1339)</f>
        <v>0.15171590935096288</v>
      </c>
      <c r="AG9" s="3"/>
      <c r="AH9" t="s">
        <v>18</v>
      </c>
      <c r="AI9" s="3">
        <f>GINICOEFA(AI11:AI1339)</f>
        <v>0.14444451544768983</v>
      </c>
      <c r="AJ9" s="3"/>
      <c r="AK9" t="s">
        <v>18</v>
      </c>
      <c r="AL9" s="8">
        <f>GINICOEFA(AL11:AL1339)</f>
        <v>0.13377087422342612</v>
      </c>
      <c r="AP9" t="s">
        <v>18</v>
      </c>
      <c r="AQ9" s="3">
        <f>GINICOEFA(AP11:AP993)</f>
        <v>0.13872174343341503</v>
      </c>
    </row>
    <row r="10" spans="1:43" x14ac:dyDescent="0.25">
      <c r="A10" s="12"/>
      <c r="B10" s="12"/>
      <c r="C10" s="12"/>
      <c r="D10" s="26"/>
      <c r="E10" s="26" t="s">
        <v>22</v>
      </c>
      <c r="F10" s="26"/>
      <c r="G10" s="26" t="s">
        <v>22</v>
      </c>
      <c r="H10" s="26"/>
      <c r="I10" s="26" t="s">
        <v>22</v>
      </c>
      <c r="J10" s="26"/>
      <c r="K10" s="26" t="s">
        <v>41</v>
      </c>
      <c r="L10" s="26"/>
      <c r="M10" s="26"/>
      <c r="N10" s="26" t="s">
        <v>48</v>
      </c>
      <c r="O10" s="26"/>
      <c r="P10" s="26"/>
      <c r="Q10" s="26"/>
      <c r="R10" s="26"/>
      <c r="U10" t="s">
        <v>0</v>
      </c>
      <c r="V10" t="s">
        <v>1</v>
      </c>
      <c r="Y10" t="s">
        <v>20</v>
      </c>
      <c r="AB10" t="s">
        <v>21</v>
      </c>
      <c r="AF10" t="s">
        <v>14</v>
      </c>
      <c r="AI10" t="s">
        <v>19</v>
      </c>
      <c r="AL10" t="s">
        <v>19</v>
      </c>
      <c r="AP10" t="s">
        <v>0</v>
      </c>
      <c r="AQ10" t="s">
        <v>12</v>
      </c>
    </row>
    <row r="11" spans="1:43" s="14" customFormat="1" ht="17.25" customHeight="1" x14ac:dyDescent="0.25">
      <c r="A11" s="13">
        <v>150</v>
      </c>
      <c r="B11" s="13">
        <v>200</v>
      </c>
      <c r="C11" s="13"/>
      <c r="D11" s="28" t="s">
        <v>24</v>
      </c>
      <c r="E11" s="29">
        <f>COUNTIFS(U:U,"&lt;"&amp;B11,U:U, "&gt;"&amp;A11)</f>
        <v>0</v>
      </c>
      <c r="F11" s="28"/>
      <c r="G11" s="29">
        <f>COUNTIFS(AP:AP,"&lt;"&amp;B11,AP:AP, "&gt;"&amp;A11)</f>
        <v>0</v>
      </c>
      <c r="H11" s="28"/>
      <c r="I11" s="29">
        <f>G11+E11</f>
        <v>0</v>
      </c>
      <c r="J11" s="28"/>
      <c r="K11" s="28">
        <f>COUNTIFS(Y:Y,"&lt;"&amp;B11,Y:Y, "&gt;"&amp;A11)</f>
        <v>0</v>
      </c>
      <c r="L11" s="28"/>
      <c r="M11" s="28" t="s">
        <v>24</v>
      </c>
      <c r="N11" s="30">
        <f>COUNTIFS(AB:AB,"&lt;"&amp;B11,AB:AB, "&gt;"&amp;A11)</f>
        <v>0</v>
      </c>
      <c r="O11" s="28"/>
      <c r="P11" s="28">
        <f>G11+K11</f>
        <v>0</v>
      </c>
      <c r="Q11" s="28"/>
      <c r="R11" s="29">
        <f>G11+N11</f>
        <v>0</v>
      </c>
      <c r="T11" s="15"/>
      <c r="U11" s="16">
        <v>228.43</v>
      </c>
      <c r="V11" s="17" t="s">
        <v>5</v>
      </c>
      <c r="W11" s="18"/>
      <c r="X11" s="19">
        <v>0</v>
      </c>
      <c r="Y11" s="18">
        <f>U11*Z$5</f>
        <v>308.38050000000004</v>
      </c>
      <c r="Z11" s="18"/>
      <c r="AA11" s="18"/>
      <c r="AB11" s="20">
        <f>U11*(1+(U11-$U$11)/U11*$AC$5)</f>
        <v>228.43</v>
      </c>
      <c r="AC11" s="20"/>
      <c r="AF11" s="16">
        <v>634.51</v>
      </c>
      <c r="AG11" s="21"/>
      <c r="AH11" s="21"/>
      <c r="AI11" s="14">
        <f>AF11</f>
        <v>634.51</v>
      </c>
      <c r="AJ11" s="21"/>
      <c r="AK11" s="21"/>
      <c r="AL11" s="14">
        <f>AF11</f>
        <v>634.51</v>
      </c>
      <c r="AO11" s="15"/>
      <c r="AP11" s="16">
        <v>634.51</v>
      </c>
      <c r="AQ11" s="17" t="s">
        <v>13</v>
      </c>
    </row>
    <row r="12" spans="1:43" s="14" customFormat="1" ht="17.25" customHeight="1" x14ac:dyDescent="0.25">
      <c r="A12" s="13">
        <v>200</v>
      </c>
      <c r="B12" s="13">
        <v>250</v>
      </c>
      <c r="C12" s="13"/>
      <c r="D12" s="28" t="s">
        <v>25</v>
      </c>
      <c r="E12" s="29">
        <f>COUNTIFS(U:U,"&lt;"&amp;B12,U:U, "&gt;"&amp;A12)</f>
        <v>4</v>
      </c>
      <c r="F12" s="28"/>
      <c r="G12" s="29">
        <f>COUNTIFS(AP:AP,"&lt;"&amp;B12,AP:AP, "&gt;"&amp;A12)</f>
        <v>0</v>
      </c>
      <c r="H12" s="28"/>
      <c r="I12" s="29">
        <f t="shared" ref="I12:I27" si="3">G12+E12</f>
        <v>4</v>
      </c>
      <c r="J12" s="28"/>
      <c r="K12" s="28">
        <f>COUNTIFS(Y:Y,"&lt;"&amp;B12,Y:Y, "&gt;"&amp;A12)</f>
        <v>0</v>
      </c>
      <c r="L12" s="28"/>
      <c r="M12" s="28" t="s">
        <v>25</v>
      </c>
      <c r="N12" s="30">
        <f>COUNTIFS(AB:AB,"&lt;"&amp;B12,AB:AB, "&gt;"&amp;A12)</f>
        <v>2</v>
      </c>
      <c r="O12" s="28"/>
      <c r="P12" s="28">
        <f t="shared" ref="P12:P27" si="4">G12+K12</f>
        <v>0</v>
      </c>
      <c r="Q12" s="28"/>
      <c r="R12" s="29">
        <f t="shared" ref="R12:R27" si="5">G12+N12</f>
        <v>2</v>
      </c>
      <c r="T12" s="15"/>
      <c r="U12" s="16">
        <v>231.49</v>
      </c>
      <c r="V12" s="17" t="s">
        <v>4</v>
      </c>
      <c r="W12" s="18"/>
      <c r="X12" s="19">
        <f>X11+1/(COUNT($Y$11:$Y$356)-1)</f>
        <v>2.8985507246376812E-3</v>
      </c>
      <c r="Y12" s="18">
        <f>U12*Z$5</f>
        <v>312.51150000000001</v>
      </c>
      <c r="Z12" s="18"/>
      <c r="AA12" s="18"/>
      <c r="AB12" s="20">
        <f>U12*(1+(U12-$U$11)/U12*$AC$5)</f>
        <v>233.99002000000002</v>
      </c>
      <c r="AC12" s="20"/>
      <c r="AF12" s="16">
        <v>879.91</v>
      </c>
      <c r="AG12" s="21"/>
      <c r="AH12" s="21"/>
      <c r="AI12" s="14">
        <f t="shared" ref="AI12:AI75" si="6">AF12</f>
        <v>879.91</v>
      </c>
      <c r="AJ12" s="21"/>
      <c r="AK12" s="21"/>
      <c r="AL12" s="14">
        <f t="shared" ref="AL12:AL75" si="7">AF12</f>
        <v>879.91</v>
      </c>
      <c r="AN12" s="15"/>
      <c r="AO12" s="15"/>
      <c r="AP12" s="16">
        <v>879.91</v>
      </c>
      <c r="AQ12" s="17" t="s">
        <v>13</v>
      </c>
    </row>
    <row r="13" spans="1:43" s="14" customFormat="1" ht="17.25" customHeight="1" x14ac:dyDescent="0.25">
      <c r="A13" s="13">
        <v>250</v>
      </c>
      <c r="B13" s="13">
        <v>300</v>
      </c>
      <c r="C13" s="13"/>
      <c r="D13" s="28" t="s">
        <v>26</v>
      </c>
      <c r="E13" s="29">
        <f>COUNTIFS(U:U,"&lt;"&amp;B13,U:U, "&gt;"&amp;A13)</f>
        <v>36</v>
      </c>
      <c r="F13" s="28"/>
      <c r="G13" s="29">
        <f>COUNTIFS(AP:AP,"&lt;"&amp;B13,AP:AP, "&gt;"&amp;A13)</f>
        <v>0</v>
      </c>
      <c r="H13" s="28"/>
      <c r="I13" s="29">
        <f t="shared" si="3"/>
        <v>36</v>
      </c>
      <c r="J13" s="28"/>
      <c r="K13" s="28">
        <f>COUNTIFS(Y:Y,"&lt;"&amp;B13,Y:Y, "&gt;"&amp;A13)</f>
        <v>0</v>
      </c>
      <c r="L13" s="28"/>
      <c r="M13" s="28" t="s">
        <v>26</v>
      </c>
      <c r="N13" s="30">
        <f>COUNTIFS(AB:AB,"&lt;"&amp;B13,AB:AB, "&gt;"&amp;A13)</f>
        <v>15</v>
      </c>
      <c r="O13" s="28"/>
      <c r="P13" s="28">
        <f t="shared" si="4"/>
        <v>0</v>
      </c>
      <c r="Q13" s="28"/>
      <c r="R13" s="29">
        <f t="shared" si="5"/>
        <v>15</v>
      </c>
      <c r="U13" s="16">
        <v>241.98</v>
      </c>
      <c r="V13" s="17" t="s">
        <v>5</v>
      </c>
      <c r="W13" s="18"/>
      <c r="X13" s="19">
        <f t="shared" ref="X13:X76" si="8">X12+1/(COUNT($Y$11:$Y$356)-1)</f>
        <v>5.7971014492753624E-3</v>
      </c>
      <c r="Y13" s="18">
        <f>U13*Z$5</f>
        <v>326.673</v>
      </c>
      <c r="Z13" s="18"/>
      <c r="AA13" s="18"/>
      <c r="AB13" s="20">
        <f>U13*(1+(U13-$U$11)/U13*$AC$5)</f>
        <v>253.05034999999998</v>
      </c>
      <c r="AC13" s="20"/>
      <c r="AF13" s="16">
        <v>640.45000000000005</v>
      </c>
      <c r="AG13" s="21"/>
      <c r="AH13" s="21"/>
      <c r="AI13" s="14">
        <f t="shared" si="6"/>
        <v>640.45000000000005</v>
      </c>
      <c r="AJ13" s="21"/>
      <c r="AK13" s="21"/>
      <c r="AL13" s="14">
        <f t="shared" si="7"/>
        <v>640.45000000000005</v>
      </c>
      <c r="AP13" s="16">
        <v>640.45000000000005</v>
      </c>
      <c r="AQ13" s="17" t="s">
        <v>13</v>
      </c>
    </row>
    <row r="14" spans="1:43" s="14" customFormat="1" ht="17.25" customHeight="1" x14ac:dyDescent="0.25">
      <c r="A14" s="13">
        <v>300</v>
      </c>
      <c r="B14" s="13">
        <v>350</v>
      </c>
      <c r="C14" s="13"/>
      <c r="D14" s="28" t="s">
        <v>27</v>
      </c>
      <c r="E14" s="29">
        <f>COUNTIFS(U:U,"&lt;"&amp;B14,U:U, "&gt;"&amp;A14)</f>
        <v>61</v>
      </c>
      <c r="F14" s="28"/>
      <c r="G14" s="29">
        <f>COUNTIFS(AP:AP,"&lt;"&amp;B14,AP:AP, "&gt;"&amp;A14)</f>
        <v>35</v>
      </c>
      <c r="H14" s="28"/>
      <c r="I14" s="29">
        <f t="shared" si="3"/>
        <v>96</v>
      </c>
      <c r="J14" s="28"/>
      <c r="K14" s="28">
        <f>COUNTIFS(Y:Y,"&lt;"&amp;B14,Y:Y, "&gt;"&amp;A14)</f>
        <v>9</v>
      </c>
      <c r="L14" s="28"/>
      <c r="M14" s="28" t="s">
        <v>27</v>
      </c>
      <c r="N14" s="30">
        <f>COUNTIFS(AB:AB,"&lt;"&amp;B14,AB:AB, "&gt;"&amp;A14)</f>
        <v>19</v>
      </c>
      <c r="O14" s="28"/>
      <c r="P14" s="28">
        <f t="shared" si="4"/>
        <v>44</v>
      </c>
      <c r="Q14" s="28"/>
      <c r="R14" s="29">
        <f t="shared" si="5"/>
        <v>54</v>
      </c>
      <c r="U14" s="16">
        <v>247.7</v>
      </c>
      <c r="V14" s="17" t="s">
        <v>4</v>
      </c>
      <c r="W14" s="18"/>
      <c r="X14" s="19">
        <f t="shared" si="8"/>
        <v>8.6956521739130436E-3</v>
      </c>
      <c r="Y14" s="18">
        <f>U14*Z$5</f>
        <v>334.39499999999998</v>
      </c>
      <c r="Z14" s="18"/>
      <c r="AA14" s="18"/>
      <c r="AB14" s="20">
        <f>U14*(1+(U14-$U$11)/U14*$AC$5)</f>
        <v>263.44358999999997</v>
      </c>
      <c r="AC14" s="20"/>
      <c r="AF14" s="16">
        <v>772.73</v>
      </c>
      <c r="AG14" s="21"/>
      <c r="AH14" s="21"/>
      <c r="AI14" s="14">
        <f t="shared" si="6"/>
        <v>772.73</v>
      </c>
      <c r="AJ14" s="21"/>
      <c r="AK14" s="21"/>
      <c r="AL14" s="14">
        <f t="shared" si="7"/>
        <v>772.73</v>
      </c>
      <c r="AP14" s="16">
        <v>772.73</v>
      </c>
      <c r="AQ14" s="17" t="s">
        <v>13</v>
      </c>
    </row>
    <row r="15" spans="1:43" s="14" customFormat="1" ht="17.25" customHeight="1" x14ac:dyDescent="0.25">
      <c r="A15" s="13">
        <v>350</v>
      </c>
      <c r="B15" s="13">
        <v>400</v>
      </c>
      <c r="C15" s="13"/>
      <c r="D15" s="28" t="s">
        <v>28</v>
      </c>
      <c r="E15" s="29">
        <f>COUNTIFS(U:U,"&lt;"&amp;B15,U:U, "&gt;"&amp;A15)</f>
        <v>81</v>
      </c>
      <c r="F15" s="28"/>
      <c r="G15" s="29">
        <f>COUNTIFS(AP:AP,"&lt;"&amp;B15,AP:AP, "&gt;"&amp;A15)</f>
        <v>119</v>
      </c>
      <c r="H15" s="28"/>
      <c r="I15" s="29">
        <f t="shared" si="3"/>
        <v>200</v>
      </c>
      <c r="J15" s="28"/>
      <c r="K15" s="28">
        <f>COUNTIFS(Y:Y,"&lt;"&amp;B15,Y:Y, "&gt;"&amp;A15)</f>
        <v>28</v>
      </c>
      <c r="L15" s="28"/>
      <c r="M15" s="28" t="s">
        <v>28</v>
      </c>
      <c r="N15" s="30">
        <f>COUNTIFS(AB:AB,"&lt;"&amp;B15,AB:AB, "&gt;"&amp;A15)</f>
        <v>27</v>
      </c>
      <c r="O15" s="28"/>
      <c r="P15" s="28">
        <f t="shared" si="4"/>
        <v>147</v>
      </c>
      <c r="Q15" s="28"/>
      <c r="R15" s="29">
        <f t="shared" si="5"/>
        <v>146</v>
      </c>
      <c r="U15" s="16">
        <v>256.27999999999997</v>
      </c>
      <c r="V15" s="17" t="s">
        <v>6</v>
      </c>
      <c r="W15" s="18"/>
      <c r="X15" s="19">
        <f t="shared" si="8"/>
        <v>1.1594202898550725E-2</v>
      </c>
      <c r="Y15" s="18">
        <f>U15*Z$5</f>
        <v>345.97800000000001</v>
      </c>
      <c r="Z15" s="18"/>
      <c r="AA15" s="18"/>
      <c r="AB15" s="20">
        <f>U15*(1+(U15-$U$11)/U15*$AC$5)</f>
        <v>279.0334499999999</v>
      </c>
      <c r="AC15" s="20"/>
      <c r="AF15" s="16">
        <v>703.52</v>
      </c>
      <c r="AG15" s="21"/>
      <c r="AH15" s="21"/>
      <c r="AI15" s="14">
        <f t="shared" si="6"/>
        <v>703.52</v>
      </c>
      <c r="AJ15" s="21"/>
      <c r="AK15" s="21"/>
      <c r="AL15" s="14">
        <f t="shared" si="7"/>
        <v>703.52</v>
      </c>
      <c r="AM15" s="15"/>
      <c r="AP15" s="16">
        <v>703.52</v>
      </c>
      <c r="AQ15" s="17" t="s">
        <v>13</v>
      </c>
    </row>
    <row r="16" spans="1:43" s="14" customFormat="1" ht="17.25" customHeight="1" x14ac:dyDescent="0.25">
      <c r="A16" s="13">
        <v>400</v>
      </c>
      <c r="B16" s="13">
        <v>450</v>
      </c>
      <c r="C16" s="13"/>
      <c r="D16" s="28" t="s">
        <v>29</v>
      </c>
      <c r="E16" s="29">
        <f>COUNTIFS(U:U,"&lt;"&amp;B16,U:U, "&gt;"&amp;A16)</f>
        <v>69</v>
      </c>
      <c r="F16" s="28"/>
      <c r="G16" s="29">
        <f>COUNTIFS(AP:AP,"&lt;"&amp;B16,AP:AP, "&gt;"&amp;A16)</f>
        <v>134</v>
      </c>
      <c r="H16" s="28"/>
      <c r="I16" s="29">
        <f t="shared" si="3"/>
        <v>203</v>
      </c>
      <c r="J16" s="28"/>
      <c r="K16" s="28">
        <f>COUNTIFS(Y:Y,"&lt;"&amp;B16,Y:Y, "&gt;"&amp;A16)</f>
        <v>44</v>
      </c>
      <c r="L16" s="28"/>
      <c r="M16" s="28" t="s">
        <v>29</v>
      </c>
      <c r="N16" s="30">
        <f>COUNTIFS(AB:AB,"&lt;"&amp;B16,AB:AB, "&gt;"&amp;A16)</f>
        <v>39</v>
      </c>
      <c r="O16" s="28"/>
      <c r="P16" s="28">
        <f t="shared" si="4"/>
        <v>178</v>
      </c>
      <c r="Q16" s="28"/>
      <c r="R16" s="29">
        <f t="shared" si="5"/>
        <v>173</v>
      </c>
      <c r="U16" s="16">
        <v>256.47000000000003</v>
      </c>
      <c r="V16" s="17" t="s">
        <v>4</v>
      </c>
      <c r="W16" s="18"/>
      <c r="X16" s="19">
        <f t="shared" si="8"/>
        <v>1.4492753623188406E-2</v>
      </c>
      <c r="Y16" s="18">
        <f>U16*Z$5</f>
        <v>346.23450000000008</v>
      </c>
      <c r="Z16" s="18"/>
      <c r="AA16" s="18"/>
      <c r="AB16" s="20">
        <f>U16*(1+(U16-$U$11)/U16*$AC$5)</f>
        <v>279.37868000000003</v>
      </c>
      <c r="AC16" s="20"/>
      <c r="AF16" s="16">
        <v>675.47</v>
      </c>
      <c r="AG16" s="21"/>
      <c r="AH16" s="21"/>
      <c r="AI16" s="14">
        <f t="shared" si="6"/>
        <v>675.47</v>
      </c>
      <c r="AJ16" s="21"/>
      <c r="AK16" s="21"/>
      <c r="AL16" s="14">
        <f t="shared" si="7"/>
        <v>675.47</v>
      </c>
      <c r="AM16" s="15"/>
      <c r="AP16" s="16">
        <v>675.47</v>
      </c>
      <c r="AQ16" s="17" t="s">
        <v>13</v>
      </c>
    </row>
    <row r="17" spans="1:43" s="14" customFormat="1" ht="17.25" customHeight="1" x14ac:dyDescent="0.25">
      <c r="A17" s="13">
        <v>450</v>
      </c>
      <c r="B17" s="13">
        <v>500</v>
      </c>
      <c r="C17" s="13"/>
      <c r="D17" s="28" t="s">
        <v>30</v>
      </c>
      <c r="E17" s="29">
        <f>COUNTIFS(U:U,"&lt;"&amp;B17,U:U, "&gt;"&amp;A17)</f>
        <v>49</v>
      </c>
      <c r="F17" s="28"/>
      <c r="G17" s="29">
        <f>COUNTIFS(AP:AP,"&lt;"&amp;B17,AP:AP, "&gt;"&amp;A17)</f>
        <v>150</v>
      </c>
      <c r="H17" s="28"/>
      <c r="I17" s="29">
        <f t="shared" si="3"/>
        <v>199</v>
      </c>
      <c r="J17" s="28"/>
      <c r="K17" s="28">
        <f>COUNTIFS(Y:Y,"&lt;"&amp;B17,Y:Y, "&gt;"&amp;A17)</f>
        <v>61</v>
      </c>
      <c r="L17" s="28"/>
      <c r="M17" s="28" t="s">
        <v>30</v>
      </c>
      <c r="N17" s="30">
        <f>COUNTIFS(AB:AB,"&lt;"&amp;B17,AB:AB, "&gt;"&amp;A17)</f>
        <v>47</v>
      </c>
      <c r="O17" s="28"/>
      <c r="P17" s="28">
        <f t="shared" si="4"/>
        <v>211</v>
      </c>
      <c r="Q17" s="28"/>
      <c r="R17" s="29">
        <f t="shared" si="5"/>
        <v>197</v>
      </c>
      <c r="U17" s="16">
        <v>256.92</v>
      </c>
      <c r="V17" s="17" t="s">
        <v>5</v>
      </c>
      <c r="W17" s="18"/>
      <c r="X17" s="19">
        <f t="shared" si="8"/>
        <v>1.7391304347826087E-2</v>
      </c>
      <c r="Y17" s="18">
        <f>U17*Z$5</f>
        <v>346.84200000000004</v>
      </c>
      <c r="Z17" s="18"/>
      <c r="AA17" s="18"/>
      <c r="AB17" s="20">
        <f>U17*(1+(U17-$U$11)/U17*$AC$5)</f>
        <v>280.19633000000005</v>
      </c>
      <c r="AC17" s="20"/>
      <c r="AF17" s="16">
        <v>412.22</v>
      </c>
      <c r="AG17" s="21"/>
      <c r="AH17" s="21"/>
      <c r="AI17" s="14">
        <f t="shared" si="6"/>
        <v>412.22</v>
      </c>
      <c r="AJ17" s="21"/>
      <c r="AK17" s="21"/>
      <c r="AL17" s="14">
        <f t="shared" si="7"/>
        <v>412.22</v>
      </c>
      <c r="AP17" s="16">
        <v>412.22</v>
      </c>
      <c r="AQ17" s="17" t="s">
        <v>13</v>
      </c>
    </row>
    <row r="18" spans="1:43" s="14" customFormat="1" ht="17.25" customHeight="1" x14ac:dyDescent="0.25">
      <c r="A18" s="13">
        <v>500</v>
      </c>
      <c r="B18" s="13">
        <v>550</v>
      </c>
      <c r="C18" s="13"/>
      <c r="D18" s="28" t="s">
        <v>31</v>
      </c>
      <c r="E18" s="29">
        <f>COUNTIFS(U:U,"&lt;"&amp;B18,U:U, "&gt;"&amp;A18)</f>
        <v>32</v>
      </c>
      <c r="F18" s="28"/>
      <c r="G18" s="29">
        <f>COUNTIFS(AP:AP,"&lt;"&amp;B18,AP:AP, "&gt;"&amp;A18)</f>
        <v>124</v>
      </c>
      <c r="H18" s="28"/>
      <c r="I18" s="29">
        <f t="shared" si="3"/>
        <v>156</v>
      </c>
      <c r="J18" s="28"/>
      <c r="K18" s="28">
        <f>COUNTIFS(Y:Y,"&lt;"&amp;B18,Y:Y, "&gt;"&amp;A18)</f>
        <v>52</v>
      </c>
      <c r="L18" s="28"/>
      <c r="M18" s="28" t="s">
        <v>31</v>
      </c>
      <c r="N18" s="30">
        <f>COUNTIFS(AB:AB,"&lt;"&amp;B18,AB:AB, "&gt;"&amp;A18)</f>
        <v>43</v>
      </c>
      <c r="O18" s="28"/>
      <c r="P18" s="28">
        <f t="shared" si="4"/>
        <v>176</v>
      </c>
      <c r="Q18" s="28"/>
      <c r="R18" s="29">
        <f t="shared" si="5"/>
        <v>167</v>
      </c>
      <c r="U18" s="16">
        <v>258.04000000000002</v>
      </c>
      <c r="V18" s="17" t="s">
        <v>2</v>
      </c>
      <c r="W18" s="18"/>
      <c r="X18" s="19">
        <f t="shared" si="8"/>
        <v>2.0289855072463767E-2</v>
      </c>
      <c r="Y18" s="18">
        <f>U18*Z$5</f>
        <v>348.35400000000004</v>
      </c>
      <c r="Z18" s="18"/>
      <c r="AA18" s="18"/>
      <c r="AB18" s="20">
        <f>U18*(1+(U18-$U$11)/U18*$AC$5)</f>
        <v>282.23137000000003</v>
      </c>
      <c r="AC18" s="20"/>
      <c r="AF18" s="16">
        <v>794.99</v>
      </c>
      <c r="AG18" s="21"/>
      <c r="AH18" s="21"/>
      <c r="AI18" s="14">
        <f t="shared" si="6"/>
        <v>794.99</v>
      </c>
      <c r="AJ18" s="21"/>
      <c r="AK18" s="21"/>
      <c r="AL18" s="14">
        <f t="shared" si="7"/>
        <v>794.99</v>
      </c>
      <c r="AP18" s="16">
        <v>794.99</v>
      </c>
      <c r="AQ18" s="17" t="s">
        <v>13</v>
      </c>
    </row>
    <row r="19" spans="1:43" s="14" customFormat="1" ht="17.25" customHeight="1" x14ac:dyDescent="0.25">
      <c r="A19" s="13">
        <v>550</v>
      </c>
      <c r="B19" s="13">
        <v>600</v>
      </c>
      <c r="C19" s="13"/>
      <c r="D19" s="28" t="s">
        <v>32</v>
      </c>
      <c r="E19" s="29">
        <f>COUNTIFS(U:U,"&lt;"&amp;B19,U:U, "&gt;"&amp;A19)</f>
        <v>8</v>
      </c>
      <c r="F19" s="28"/>
      <c r="G19" s="29">
        <f>COUNTIFS(AP:AP,"&lt;"&amp;B19,AP:AP, "&gt;"&amp;A19)</f>
        <v>118</v>
      </c>
      <c r="H19" s="28"/>
      <c r="I19" s="29">
        <f t="shared" si="3"/>
        <v>126</v>
      </c>
      <c r="J19" s="28"/>
      <c r="K19" s="28">
        <f>COUNTIFS(Y:Y,"&lt;"&amp;B19,Y:Y, "&gt;"&amp;A19)</f>
        <v>54</v>
      </c>
      <c r="L19" s="28"/>
      <c r="M19" s="28" t="s">
        <v>32</v>
      </c>
      <c r="N19" s="30">
        <f>COUNTIFS(AB:AB,"&lt;"&amp;B19,AB:AB, "&gt;"&amp;A19)</f>
        <v>38</v>
      </c>
      <c r="O19" s="28"/>
      <c r="P19" s="28">
        <f t="shared" si="4"/>
        <v>172</v>
      </c>
      <c r="Q19" s="28"/>
      <c r="R19" s="29">
        <f t="shared" si="5"/>
        <v>156</v>
      </c>
      <c r="U19" s="16">
        <v>258.11</v>
      </c>
      <c r="V19" s="17" t="s">
        <v>4</v>
      </c>
      <c r="W19" s="18"/>
      <c r="X19" s="19">
        <f t="shared" si="8"/>
        <v>2.318840579710145E-2</v>
      </c>
      <c r="Y19" s="18">
        <f>U19*Z$5</f>
        <v>348.44850000000002</v>
      </c>
      <c r="Z19" s="18"/>
      <c r="AA19" s="18"/>
      <c r="AB19" s="20">
        <f>U19*(1+(U19-$U$11)/U19*$AC$5)</f>
        <v>282.35856000000007</v>
      </c>
      <c r="AC19" s="20"/>
      <c r="AF19" s="16">
        <v>532.38</v>
      </c>
      <c r="AG19" s="21"/>
      <c r="AH19" s="21"/>
      <c r="AI19" s="14">
        <f t="shared" si="6"/>
        <v>532.38</v>
      </c>
      <c r="AJ19" s="21"/>
      <c r="AK19" s="21"/>
      <c r="AL19" s="14">
        <f t="shared" si="7"/>
        <v>532.38</v>
      </c>
      <c r="AP19" s="16">
        <v>532.38</v>
      </c>
      <c r="AQ19" s="17" t="s">
        <v>13</v>
      </c>
    </row>
    <row r="20" spans="1:43" s="14" customFormat="1" ht="17.25" customHeight="1" x14ac:dyDescent="0.25">
      <c r="A20" s="13">
        <v>600</v>
      </c>
      <c r="B20" s="13">
        <v>650</v>
      </c>
      <c r="C20" s="13"/>
      <c r="D20" s="28" t="s">
        <v>33</v>
      </c>
      <c r="E20" s="29">
        <f>COUNTIFS(U:U,"&lt;"&amp;B20,U:U, "&gt;"&amp;A20)</f>
        <v>5</v>
      </c>
      <c r="F20" s="28"/>
      <c r="G20" s="29">
        <f>COUNTIFS(AP:AP,"&lt;"&amp;B20,AP:AP, "&gt;"&amp;A20)</f>
        <v>99</v>
      </c>
      <c r="H20" s="28"/>
      <c r="I20" s="29">
        <f t="shared" si="3"/>
        <v>104</v>
      </c>
      <c r="J20" s="28"/>
      <c r="K20" s="28">
        <f>COUNTIFS(Y:Y,"&lt;"&amp;B20,Y:Y, "&gt;"&amp;A20)</f>
        <v>38</v>
      </c>
      <c r="L20" s="28"/>
      <c r="M20" s="28" t="s">
        <v>33</v>
      </c>
      <c r="N20" s="30">
        <f>COUNTIFS(AB:AB,"&lt;"&amp;B20,AB:AB, "&gt;"&amp;A20)</f>
        <v>32</v>
      </c>
      <c r="O20" s="28"/>
      <c r="P20" s="28">
        <f t="shared" si="4"/>
        <v>137</v>
      </c>
      <c r="Q20" s="28"/>
      <c r="R20" s="29">
        <f t="shared" si="5"/>
        <v>131</v>
      </c>
      <c r="U20" s="16">
        <v>260.43</v>
      </c>
      <c r="V20" s="17" t="s">
        <v>5</v>
      </c>
      <c r="W20" s="18"/>
      <c r="X20" s="19">
        <f t="shared" si="8"/>
        <v>2.6086956521739132E-2</v>
      </c>
      <c r="Y20" s="18">
        <f>U20*Z$5</f>
        <v>351.58050000000003</v>
      </c>
      <c r="Z20" s="18"/>
      <c r="AA20" s="18"/>
      <c r="AB20" s="20">
        <f>U20*(1+(U20-$U$11)/U20*$AC$5)</f>
        <v>286.57400000000001</v>
      </c>
      <c r="AC20" s="20"/>
      <c r="AF20" s="16">
        <v>680.34</v>
      </c>
      <c r="AG20" s="21"/>
      <c r="AH20" s="21"/>
      <c r="AI20" s="14">
        <f t="shared" si="6"/>
        <v>680.34</v>
      </c>
      <c r="AJ20" s="21"/>
      <c r="AK20" s="21"/>
      <c r="AL20" s="14">
        <f t="shared" si="7"/>
        <v>680.34</v>
      </c>
      <c r="AP20" s="16">
        <v>680.34</v>
      </c>
      <c r="AQ20" s="17" t="s">
        <v>13</v>
      </c>
    </row>
    <row r="21" spans="1:43" s="14" customFormat="1" ht="17.25" customHeight="1" x14ac:dyDescent="0.25">
      <c r="A21" s="13">
        <v>650</v>
      </c>
      <c r="B21" s="13">
        <v>700</v>
      </c>
      <c r="C21" s="13"/>
      <c r="D21" s="28" t="s">
        <v>34</v>
      </c>
      <c r="E21" s="29">
        <f>COUNTIFS(U:U,"&lt;"&amp;B21,U:U, "&gt;"&amp;A21)</f>
        <v>0</v>
      </c>
      <c r="F21" s="28"/>
      <c r="G21" s="29">
        <f>COUNTIFS(AP:AP,"&lt;"&amp;B21,AP:AP, "&gt;"&amp;A21)</f>
        <v>80</v>
      </c>
      <c r="H21" s="28"/>
      <c r="I21" s="29">
        <f t="shared" si="3"/>
        <v>80</v>
      </c>
      <c r="J21" s="28"/>
      <c r="K21" s="28">
        <f>COUNTIFS(Y:Y,"&lt;"&amp;B21,Y:Y, "&gt;"&amp;A21)</f>
        <v>23</v>
      </c>
      <c r="L21" s="28"/>
      <c r="M21" s="28" t="s">
        <v>34</v>
      </c>
      <c r="N21" s="30">
        <f>COUNTIFS(AB:AB,"&lt;"&amp;B21,AB:AB, "&gt;"&amp;A21)</f>
        <v>28</v>
      </c>
      <c r="O21" s="28"/>
      <c r="P21" s="28">
        <f t="shared" si="4"/>
        <v>103</v>
      </c>
      <c r="Q21" s="28"/>
      <c r="R21" s="29">
        <f t="shared" si="5"/>
        <v>108</v>
      </c>
      <c r="U21" s="16">
        <v>261.75</v>
      </c>
      <c r="V21" s="17" t="s">
        <v>4</v>
      </c>
      <c r="W21" s="18"/>
      <c r="X21" s="19">
        <f t="shared" si="8"/>
        <v>2.8985507246376815E-2</v>
      </c>
      <c r="Y21" s="18">
        <f>U21*Z$5</f>
        <v>353.36250000000001</v>
      </c>
      <c r="Z21" s="18"/>
      <c r="AA21" s="18"/>
      <c r="AB21" s="20">
        <f>U21*(1+(U21-$U$11)/U21*$AC$5)</f>
        <v>288.97244000000001</v>
      </c>
      <c r="AC21" s="20"/>
      <c r="AF21" s="16">
        <v>810.98</v>
      </c>
      <c r="AG21" s="21"/>
      <c r="AH21" s="21"/>
      <c r="AI21" s="14">
        <f t="shared" si="6"/>
        <v>810.98</v>
      </c>
      <c r="AJ21" s="21"/>
      <c r="AK21" s="21"/>
      <c r="AL21" s="14">
        <f t="shared" si="7"/>
        <v>810.98</v>
      </c>
      <c r="AP21" s="16">
        <v>810.98</v>
      </c>
      <c r="AQ21" s="17" t="s">
        <v>13</v>
      </c>
    </row>
    <row r="22" spans="1:43" s="14" customFormat="1" ht="17.25" customHeight="1" x14ac:dyDescent="0.25">
      <c r="A22" s="13">
        <v>700</v>
      </c>
      <c r="B22" s="13">
        <v>750</v>
      </c>
      <c r="C22" s="13"/>
      <c r="D22" s="28" t="s">
        <v>35</v>
      </c>
      <c r="E22" s="29">
        <f>COUNTIFS(U:U,"&lt;"&amp;B22,U:U, "&gt;"&amp;A22)</f>
        <v>0</v>
      </c>
      <c r="F22" s="28"/>
      <c r="G22" s="29">
        <f>COUNTIFS(AP:AP,"&lt;"&amp;B22,AP:AP, "&gt;"&amp;A22)</f>
        <v>51</v>
      </c>
      <c r="H22" s="28"/>
      <c r="I22" s="29">
        <f t="shared" si="3"/>
        <v>51</v>
      </c>
      <c r="J22" s="28"/>
      <c r="K22" s="28">
        <f>COUNTIFS(Y:Y,"&lt;"&amp;B22,Y:Y, "&gt;"&amp;A22)</f>
        <v>27</v>
      </c>
      <c r="L22" s="28"/>
      <c r="M22" s="28" t="s">
        <v>35</v>
      </c>
      <c r="N22" s="30">
        <f>COUNTIFS(AB:AB,"&lt;"&amp;B22,AB:AB, "&gt;"&amp;A22)</f>
        <v>17</v>
      </c>
      <c r="O22" s="28"/>
      <c r="P22" s="28">
        <f t="shared" si="4"/>
        <v>78</v>
      </c>
      <c r="Q22" s="28"/>
      <c r="R22" s="29">
        <f t="shared" si="5"/>
        <v>68</v>
      </c>
      <c r="U22" s="16">
        <v>262.83</v>
      </c>
      <c r="V22" s="17" t="s">
        <v>6</v>
      </c>
      <c r="W22" s="18"/>
      <c r="X22" s="19">
        <f t="shared" si="8"/>
        <v>3.1884057971014498E-2</v>
      </c>
      <c r="Y22" s="18">
        <f>U22*Z$5</f>
        <v>354.82049999999998</v>
      </c>
      <c r="Z22" s="18"/>
      <c r="AA22" s="18"/>
      <c r="AB22" s="20">
        <f>U22*(1+(U22-$U$11)/U22*$AC$5)</f>
        <v>290.9348</v>
      </c>
      <c r="AC22" s="20"/>
      <c r="AF22" s="16">
        <v>476.67</v>
      </c>
      <c r="AG22" s="21"/>
      <c r="AH22" s="21"/>
      <c r="AI22" s="14">
        <f t="shared" si="6"/>
        <v>476.67</v>
      </c>
      <c r="AJ22" s="21"/>
      <c r="AK22" s="21"/>
      <c r="AL22" s="14">
        <f t="shared" si="7"/>
        <v>476.67</v>
      </c>
      <c r="AP22" s="16">
        <v>476.67</v>
      </c>
      <c r="AQ22" s="17" t="s">
        <v>13</v>
      </c>
    </row>
    <row r="23" spans="1:43" s="14" customFormat="1" ht="17.25" customHeight="1" x14ac:dyDescent="0.25">
      <c r="A23" s="13">
        <v>750</v>
      </c>
      <c r="B23" s="13">
        <v>800</v>
      </c>
      <c r="C23" s="13"/>
      <c r="D23" s="28" t="s">
        <v>36</v>
      </c>
      <c r="E23" s="29">
        <f>COUNTIFS(U:U,"&lt;"&amp;B23,U:U, "&gt;"&amp;A23)</f>
        <v>0</v>
      </c>
      <c r="F23" s="28"/>
      <c r="G23" s="29">
        <f>COUNTIFS(AP:AP,"&lt;"&amp;B23,AP:AP, "&gt;"&amp;A23)</f>
        <v>30</v>
      </c>
      <c r="H23" s="28"/>
      <c r="I23" s="29">
        <f t="shared" si="3"/>
        <v>30</v>
      </c>
      <c r="J23" s="28"/>
      <c r="K23" s="28">
        <f>COUNTIFS(Y:Y,"&lt;"&amp;B23,Y:Y, "&gt;"&amp;A23)</f>
        <v>4</v>
      </c>
      <c r="L23" s="28"/>
      <c r="M23" s="28" t="s">
        <v>36</v>
      </c>
      <c r="N23" s="30">
        <f>COUNTIFS(AB:AB,"&lt;"&amp;B23,AB:AB, "&gt;"&amp;A23)</f>
        <v>23</v>
      </c>
      <c r="O23" s="28"/>
      <c r="P23" s="28">
        <f t="shared" si="4"/>
        <v>34</v>
      </c>
      <c r="Q23" s="28"/>
      <c r="R23" s="29">
        <f t="shared" si="5"/>
        <v>53</v>
      </c>
      <c r="U23" s="16">
        <v>263.01</v>
      </c>
      <c r="V23" s="17" t="s">
        <v>4</v>
      </c>
      <c r="W23" s="18"/>
      <c r="X23" s="19">
        <f t="shared" si="8"/>
        <v>3.4782608695652181E-2</v>
      </c>
      <c r="Y23" s="18">
        <f>U23*Z$5</f>
        <v>355.06350000000003</v>
      </c>
      <c r="Z23" s="18"/>
      <c r="AA23" s="18"/>
      <c r="AB23" s="20">
        <f>U23*(1+(U23-$U$11)/U23*$AC$5)</f>
        <v>291.26185999999996</v>
      </c>
      <c r="AC23" s="20"/>
      <c r="AF23" s="16">
        <v>532.02</v>
      </c>
      <c r="AG23" s="21"/>
      <c r="AH23" s="21"/>
      <c r="AI23" s="14">
        <f t="shared" si="6"/>
        <v>532.02</v>
      </c>
      <c r="AJ23" s="21"/>
      <c r="AK23" s="21"/>
      <c r="AL23" s="14">
        <f t="shared" si="7"/>
        <v>532.02</v>
      </c>
      <c r="AP23" s="16">
        <v>532.02</v>
      </c>
      <c r="AQ23" s="17" t="s">
        <v>13</v>
      </c>
    </row>
    <row r="24" spans="1:43" s="14" customFormat="1" ht="17.25" customHeight="1" x14ac:dyDescent="0.25">
      <c r="A24" s="13">
        <v>800</v>
      </c>
      <c r="B24" s="13">
        <v>850</v>
      </c>
      <c r="C24" s="13"/>
      <c r="D24" s="28" t="s">
        <v>37</v>
      </c>
      <c r="E24" s="29">
        <f>COUNTIFS(U:U,"&lt;"&amp;B24,U:U, "&gt;"&amp;A24)</f>
        <v>0</v>
      </c>
      <c r="F24" s="28"/>
      <c r="G24" s="29">
        <f>COUNTIFS(AP:AP,"&lt;"&amp;B24,AP:AP, "&gt;"&amp;A24)</f>
        <v>28</v>
      </c>
      <c r="H24" s="28"/>
      <c r="I24" s="29">
        <f t="shared" si="3"/>
        <v>28</v>
      </c>
      <c r="J24" s="28"/>
      <c r="K24" s="28">
        <f>COUNTIFS(Y:Y,"&lt;"&amp;B24,Y:Y, "&gt;"&amp;A24)</f>
        <v>5</v>
      </c>
      <c r="L24" s="28"/>
      <c r="M24" s="28" t="s">
        <v>37</v>
      </c>
      <c r="N24" s="30">
        <f>COUNTIFS(AB:AB,"&lt;"&amp;B24,AB:AB, "&gt;"&amp;A24)</f>
        <v>8</v>
      </c>
      <c r="O24" s="28"/>
      <c r="P24" s="28">
        <f t="shared" si="4"/>
        <v>33</v>
      </c>
      <c r="Q24" s="28"/>
      <c r="R24" s="29">
        <f t="shared" si="5"/>
        <v>36</v>
      </c>
      <c r="U24" s="16">
        <v>264.01</v>
      </c>
      <c r="V24" s="17" t="s">
        <v>2</v>
      </c>
      <c r="W24" s="18"/>
      <c r="X24" s="19">
        <f t="shared" si="8"/>
        <v>3.7681159420289864E-2</v>
      </c>
      <c r="Y24" s="18">
        <f>U24*Z$5</f>
        <v>356.4135</v>
      </c>
      <c r="Z24" s="18"/>
      <c r="AA24" s="18"/>
      <c r="AB24" s="20">
        <f>U24*(1+(U24-$U$11)/U24*$AC$5)</f>
        <v>293.07885999999996</v>
      </c>
      <c r="AC24" s="20"/>
      <c r="AF24" s="16">
        <v>610.98</v>
      </c>
      <c r="AG24" s="21"/>
      <c r="AH24" s="21"/>
      <c r="AI24" s="14">
        <f t="shared" si="6"/>
        <v>610.98</v>
      </c>
      <c r="AJ24" s="21"/>
      <c r="AK24" s="21"/>
      <c r="AL24" s="14">
        <f t="shared" si="7"/>
        <v>610.98</v>
      </c>
      <c r="AP24" s="16">
        <v>610.98</v>
      </c>
      <c r="AQ24" s="17" t="s">
        <v>13</v>
      </c>
    </row>
    <row r="25" spans="1:43" s="14" customFormat="1" ht="17.25" customHeight="1" x14ac:dyDescent="0.25">
      <c r="A25" s="13">
        <v>850</v>
      </c>
      <c r="B25" s="13">
        <v>900</v>
      </c>
      <c r="C25" s="13"/>
      <c r="D25" s="28" t="s">
        <v>38</v>
      </c>
      <c r="E25" s="29">
        <f>COUNTIFS(U:U,"&lt;"&amp;B25,U:U, "&gt;"&amp;A25)</f>
        <v>0</v>
      </c>
      <c r="F25" s="28"/>
      <c r="G25" s="29">
        <f>COUNTIFS(AP:AP,"&lt;"&amp;B25,AP:AP, "&gt;"&amp;A25)</f>
        <v>9</v>
      </c>
      <c r="H25" s="28"/>
      <c r="I25" s="29">
        <f t="shared" si="3"/>
        <v>9</v>
      </c>
      <c r="J25" s="28"/>
      <c r="K25" s="28">
        <f>COUNTIFS(Y:Y,"&lt;"&amp;B25,Y:Y, "&gt;"&amp;A25)</f>
        <v>1</v>
      </c>
      <c r="L25" s="28"/>
      <c r="M25" s="28" t="s">
        <v>38</v>
      </c>
      <c r="N25" s="30">
        <f>COUNTIFS(AB:AB,"&lt;"&amp;B25,AB:AB, "&gt;"&amp;A25)</f>
        <v>2</v>
      </c>
      <c r="O25" s="28"/>
      <c r="P25" s="28">
        <f t="shared" si="4"/>
        <v>10</v>
      </c>
      <c r="Q25" s="28"/>
      <c r="R25" s="29">
        <f t="shared" si="5"/>
        <v>11</v>
      </c>
      <c r="U25" s="16">
        <v>264.32</v>
      </c>
      <c r="V25" s="17" t="s">
        <v>4</v>
      </c>
      <c r="W25" s="18"/>
      <c r="X25" s="19">
        <f t="shared" si="8"/>
        <v>4.0579710144927547E-2</v>
      </c>
      <c r="Y25" s="18">
        <f>U25*Z$5</f>
        <v>356.83199999999999</v>
      </c>
      <c r="Z25" s="18"/>
      <c r="AA25" s="18"/>
      <c r="AB25" s="20">
        <f>U25*(1+(U25-$U$11)/U25*$AC$5)</f>
        <v>293.64212999999995</v>
      </c>
      <c r="AC25" s="20"/>
      <c r="AF25" s="16">
        <v>497.53</v>
      </c>
      <c r="AG25" s="21"/>
      <c r="AH25" s="21"/>
      <c r="AI25" s="14">
        <f t="shared" si="6"/>
        <v>497.53</v>
      </c>
      <c r="AJ25" s="21"/>
      <c r="AK25" s="21"/>
      <c r="AL25" s="14">
        <f t="shared" si="7"/>
        <v>497.53</v>
      </c>
      <c r="AP25" s="16">
        <v>497.53</v>
      </c>
      <c r="AQ25" s="17" t="s">
        <v>13</v>
      </c>
    </row>
    <row r="26" spans="1:43" s="14" customFormat="1" ht="17.25" customHeight="1" x14ac:dyDescent="0.25">
      <c r="A26" s="13">
        <v>900</v>
      </c>
      <c r="B26" s="13">
        <v>950</v>
      </c>
      <c r="C26" s="13"/>
      <c r="D26" s="28" t="s">
        <v>39</v>
      </c>
      <c r="E26" s="29">
        <f>COUNTIFS(U:U,"&lt;"&amp;B26,U:U, "&gt;"&amp;A26)</f>
        <v>0</v>
      </c>
      <c r="F26" s="28"/>
      <c r="G26" s="29">
        <f>COUNTIFS(AP:AP,"&lt;"&amp;B26,AP:AP, "&gt;"&amp;A26)</f>
        <v>4</v>
      </c>
      <c r="H26" s="28"/>
      <c r="I26" s="29">
        <f t="shared" si="3"/>
        <v>4</v>
      </c>
      <c r="J26" s="28"/>
      <c r="K26" s="28">
        <f>COUNTIFS(Y:Y,"&lt;"&amp;B26,Y:Y, "&gt;"&amp;A26)</f>
        <v>0</v>
      </c>
      <c r="L26" s="28"/>
      <c r="M26" s="28" t="s">
        <v>39</v>
      </c>
      <c r="N26" s="30">
        <f>COUNTIFS(AB:AB,"&lt;"&amp;B26,AB:AB, "&gt;"&amp;A26)</f>
        <v>5</v>
      </c>
      <c r="O26" s="28"/>
      <c r="P26" s="28">
        <f t="shared" si="4"/>
        <v>4</v>
      </c>
      <c r="Q26" s="28"/>
      <c r="R26" s="29">
        <f t="shared" si="5"/>
        <v>9</v>
      </c>
      <c r="U26" s="16">
        <v>264.68</v>
      </c>
      <c r="V26" s="17" t="s">
        <v>6</v>
      </c>
      <c r="W26" s="18"/>
      <c r="X26" s="19">
        <f t="shared" si="8"/>
        <v>4.347826086956523E-2</v>
      </c>
      <c r="Y26" s="18">
        <f>U26*Z$5</f>
        <v>357.31800000000004</v>
      </c>
      <c r="Z26" s="18"/>
      <c r="AA26" s="18"/>
      <c r="AB26" s="20">
        <f>U26*(1+(U26-$U$11)/U26*$AC$5)</f>
        <v>294.29624999999999</v>
      </c>
      <c r="AC26" s="20"/>
      <c r="AF26" s="16">
        <v>794.8</v>
      </c>
      <c r="AG26" s="21"/>
      <c r="AH26" s="21"/>
      <c r="AI26" s="14">
        <f t="shared" si="6"/>
        <v>794.8</v>
      </c>
      <c r="AJ26" s="21"/>
      <c r="AK26" s="21"/>
      <c r="AL26" s="14">
        <f t="shared" si="7"/>
        <v>794.8</v>
      </c>
      <c r="AP26" s="16">
        <v>794.8</v>
      </c>
      <c r="AQ26" s="17" t="s">
        <v>13</v>
      </c>
    </row>
    <row r="27" spans="1:43" s="14" customFormat="1" ht="17.25" customHeight="1" x14ac:dyDescent="0.25">
      <c r="A27" s="13">
        <v>950</v>
      </c>
      <c r="B27" s="13">
        <v>1000</v>
      </c>
      <c r="C27" s="13"/>
      <c r="D27" s="28" t="s">
        <v>40</v>
      </c>
      <c r="E27" s="29">
        <f>COUNTIFS(U:U,"&lt;"&amp;B27,U:U, "&gt;"&amp;A27)</f>
        <v>0</v>
      </c>
      <c r="F27" s="28"/>
      <c r="G27" s="29">
        <f>COUNTIFS(AP:AP,"&lt;"&amp;B27,AP:AP, "&gt;"&amp;A27)</f>
        <v>2</v>
      </c>
      <c r="H27" s="28"/>
      <c r="I27" s="29">
        <f t="shared" si="3"/>
        <v>2</v>
      </c>
      <c r="J27" s="28"/>
      <c r="K27" s="28">
        <f>COUNTIFS(Y:Y,"&lt;"&amp;B27,Y:Y, "&gt;"&amp;A27)</f>
        <v>0</v>
      </c>
      <c r="L27" s="28"/>
      <c r="M27" s="28" t="s">
        <v>40</v>
      </c>
      <c r="N27" s="30">
        <f>COUNTIFS(AB:AB,"&lt;"&amp;B27,AB:AB, "&gt;"&amp;A27)</f>
        <v>1</v>
      </c>
      <c r="O27" s="28"/>
      <c r="P27" s="28">
        <f t="shared" si="4"/>
        <v>2</v>
      </c>
      <c r="Q27" s="28"/>
      <c r="R27" s="29">
        <f t="shared" si="5"/>
        <v>3</v>
      </c>
      <c r="U27" s="16">
        <v>267.58999999999997</v>
      </c>
      <c r="V27" s="17" t="s">
        <v>4</v>
      </c>
      <c r="W27" s="18"/>
      <c r="X27" s="19">
        <f t="shared" si="8"/>
        <v>4.6376811594202913E-2</v>
      </c>
      <c r="Y27" s="18">
        <f>U27*Z$5</f>
        <v>361.24649999999997</v>
      </c>
      <c r="Z27" s="18"/>
      <c r="AA27" s="18"/>
      <c r="AB27" s="20">
        <f>U27*(1+(U27-$U$11)/U27*$AC$5)</f>
        <v>299.58371999999997</v>
      </c>
      <c r="AC27" s="20"/>
      <c r="AF27" s="16">
        <v>628.27</v>
      </c>
      <c r="AG27" s="21"/>
      <c r="AH27" s="21"/>
      <c r="AI27" s="14">
        <f t="shared" si="6"/>
        <v>628.27</v>
      </c>
      <c r="AJ27" s="21"/>
      <c r="AK27" s="21"/>
      <c r="AL27" s="14">
        <f t="shared" si="7"/>
        <v>628.27</v>
      </c>
      <c r="AP27" s="16">
        <v>628.27</v>
      </c>
      <c r="AQ27" s="17" t="s">
        <v>13</v>
      </c>
    </row>
    <row r="28" spans="1:43" ht="13.5" customHeight="1" x14ac:dyDescent="0.25">
      <c r="U28" s="1">
        <v>268.25</v>
      </c>
      <c r="V28" s="2" t="s">
        <v>4</v>
      </c>
      <c r="W28" s="9"/>
      <c r="X28" s="11">
        <f t="shared" si="8"/>
        <v>4.9275362318840596E-2</v>
      </c>
      <c r="Y28" s="9">
        <f>U28*Z$5</f>
        <v>362.13750000000005</v>
      </c>
      <c r="Z28" s="9"/>
      <c r="AA28" s="9"/>
      <c r="AB28" s="10">
        <f>U28*(1+(U28-$U$11)/U28*$AC$5)</f>
        <v>300.78294</v>
      </c>
      <c r="AC28" s="10"/>
      <c r="AF28" s="1">
        <v>628.48</v>
      </c>
      <c r="AG28" s="7"/>
      <c r="AH28" s="7"/>
      <c r="AI28">
        <f t="shared" si="6"/>
        <v>628.48</v>
      </c>
      <c r="AJ28" s="7"/>
      <c r="AK28" s="7"/>
      <c r="AL28">
        <f t="shared" si="7"/>
        <v>628.48</v>
      </c>
      <c r="AP28" s="1">
        <v>628.48</v>
      </c>
      <c r="AQ28" s="2" t="s">
        <v>13</v>
      </c>
    </row>
    <row r="29" spans="1:43" ht="13.5" customHeight="1" x14ac:dyDescent="0.25">
      <c r="U29" s="1">
        <v>271.31</v>
      </c>
      <c r="V29" s="2" t="s">
        <v>7</v>
      </c>
      <c r="W29" s="9"/>
      <c r="X29" s="11">
        <f t="shared" si="8"/>
        <v>5.2173913043478279E-2</v>
      </c>
      <c r="Y29" s="9">
        <f>U29*Z$5</f>
        <v>366.26850000000002</v>
      </c>
      <c r="Z29" s="9"/>
      <c r="AA29" s="9"/>
      <c r="AB29" s="10">
        <f>U29*(1+(U29-$U$11)/U29*$AC$5)</f>
        <v>306.34296000000001</v>
      </c>
      <c r="AC29" s="10"/>
      <c r="AF29" s="1">
        <v>427.61</v>
      </c>
      <c r="AG29" s="7"/>
      <c r="AH29" s="7"/>
      <c r="AI29">
        <f t="shared" si="6"/>
        <v>427.61</v>
      </c>
      <c r="AJ29" s="7"/>
      <c r="AK29" s="7"/>
      <c r="AL29">
        <f t="shared" si="7"/>
        <v>427.61</v>
      </c>
      <c r="AP29" s="1">
        <v>427.61</v>
      </c>
      <c r="AQ29" s="2" t="s">
        <v>13</v>
      </c>
    </row>
    <row r="30" spans="1:43" ht="13.5" customHeight="1" x14ac:dyDescent="0.25">
      <c r="U30" s="1">
        <v>272.52999999999997</v>
      </c>
      <c r="V30" s="2" t="s">
        <v>4</v>
      </c>
      <c r="W30" s="9"/>
      <c r="X30" s="11">
        <f t="shared" si="8"/>
        <v>5.5072463768115962E-2</v>
      </c>
      <c r="Y30" s="9">
        <f>U30*Z$5</f>
        <v>367.91550000000001</v>
      </c>
      <c r="Z30" s="9"/>
      <c r="AA30" s="9"/>
      <c r="AB30" s="10">
        <f>U30*(1+(U30-$U$11)/U30*$AC$5)</f>
        <v>308.55969999999991</v>
      </c>
      <c r="AC30" s="10"/>
      <c r="AF30" s="1">
        <v>426.2</v>
      </c>
      <c r="AG30" s="7"/>
      <c r="AH30" s="7"/>
      <c r="AI30">
        <f t="shared" si="6"/>
        <v>426.2</v>
      </c>
      <c r="AJ30" s="7"/>
      <c r="AK30" s="7"/>
      <c r="AL30">
        <f t="shared" si="7"/>
        <v>426.2</v>
      </c>
      <c r="AP30" s="1">
        <v>426.2</v>
      </c>
      <c r="AQ30" s="2" t="s">
        <v>13</v>
      </c>
    </row>
    <row r="31" spans="1:43" ht="13.5" customHeight="1" x14ac:dyDescent="0.25">
      <c r="E31">
        <f>SUM(E11:E27)</f>
        <v>345</v>
      </c>
      <c r="G31">
        <f>SUM(G11:G27)</f>
        <v>983</v>
      </c>
      <c r="U31" s="1">
        <v>272.81</v>
      </c>
      <c r="V31" s="2" t="s">
        <v>5</v>
      </c>
      <c r="W31" s="9"/>
      <c r="X31" s="11">
        <f t="shared" si="8"/>
        <v>5.7971014492753645E-2</v>
      </c>
      <c r="Y31" s="9">
        <f>U31*Z$5</f>
        <v>368.29350000000005</v>
      </c>
      <c r="Z31" s="9"/>
      <c r="AA31" s="9"/>
      <c r="AB31" s="10">
        <f>U31*(1+(U31-$U$11)/U31*$AC$5)</f>
        <v>309.06846000000002</v>
      </c>
      <c r="AC31" s="10"/>
      <c r="AF31" s="1">
        <v>524.92999999999995</v>
      </c>
      <c r="AG31" s="7"/>
      <c r="AH31" s="7"/>
      <c r="AI31">
        <f t="shared" si="6"/>
        <v>524.92999999999995</v>
      </c>
      <c r="AJ31" s="7"/>
      <c r="AK31" s="7"/>
      <c r="AL31">
        <f t="shared" si="7"/>
        <v>524.92999999999995</v>
      </c>
      <c r="AP31" s="1">
        <v>524.92999999999995</v>
      </c>
      <c r="AQ31" s="2" t="s">
        <v>13</v>
      </c>
    </row>
    <row r="32" spans="1:43" ht="13.5" customHeight="1" x14ac:dyDescent="0.25">
      <c r="U32" s="1">
        <v>273.12</v>
      </c>
      <c r="V32" s="2" t="s">
        <v>8</v>
      </c>
      <c r="W32" s="9"/>
      <c r="X32" s="11">
        <f t="shared" si="8"/>
        <v>6.0869565217391328E-2</v>
      </c>
      <c r="Y32" s="9">
        <f>U32*Z$5</f>
        <v>368.71200000000005</v>
      </c>
      <c r="Z32" s="9"/>
      <c r="AA32" s="9"/>
      <c r="AB32" s="10">
        <f>U32*(1+(U32-$U$11)/U32*$AC$5)</f>
        <v>309.63173</v>
      </c>
      <c r="AC32" s="10"/>
      <c r="AF32" s="1">
        <v>348.82</v>
      </c>
      <c r="AG32" s="7"/>
      <c r="AH32" s="7"/>
      <c r="AI32">
        <f t="shared" si="6"/>
        <v>348.82</v>
      </c>
      <c r="AJ32" s="7"/>
      <c r="AK32" s="7"/>
      <c r="AL32">
        <f t="shared" si="7"/>
        <v>348.82</v>
      </c>
      <c r="AP32" s="1">
        <v>348.82</v>
      </c>
      <c r="AQ32" s="2" t="s">
        <v>13</v>
      </c>
    </row>
    <row r="33" spans="21:43" ht="13.5" customHeight="1" x14ac:dyDescent="0.25">
      <c r="U33" s="1">
        <v>275.48</v>
      </c>
      <c r="V33" s="2" t="s">
        <v>4</v>
      </c>
      <c r="W33" s="9"/>
      <c r="X33" s="11">
        <f t="shared" si="8"/>
        <v>6.3768115942029011E-2</v>
      </c>
      <c r="Y33" s="9">
        <f>U33*Z$5</f>
        <v>371.89800000000002</v>
      </c>
      <c r="Z33" s="9"/>
      <c r="AA33" s="9"/>
      <c r="AB33" s="10">
        <f>U33*(1+(U33-$U$11)/U33*$AC$5)</f>
        <v>313.91985000000005</v>
      </c>
      <c r="AC33" s="10"/>
      <c r="AF33" s="1">
        <v>358.95</v>
      </c>
      <c r="AG33" s="7"/>
      <c r="AH33" s="7"/>
      <c r="AI33">
        <f t="shared" si="6"/>
        <v>358.95</v>
      </c>
      <c r="AJ33" s="7"/>
      <c r="AK33" s="7"/>
      <c r="AL33">
        <f t="shared" si="7"/>
        <v>358.95</v>
      </c>
      <c r="AP33" s="1">
        <v>358.95</v>
      </c>
      <c r="AQ33" s="2" t="s">
        <v>13</v>
      </c>
    </row>
    <row r="34" spans="21:43" ht="13.5" customHeight="1" x14ac:dyDescent="0.25">
      <c r="U34" s="1">
        <v>276.44</v>
      </c>
      <c r="V34" s="2" t="s">
        <v>2</v>
      </c>
      <c r="W34" s="9"/>
      <c r="X34" s="11">
        <f t="shared" si="8"/>
        <v>6.6666666666666693E-2</v>
      </c>
      <c r="Y34" s="9">
        <f>U34*Z$5</f>
        <v>373.19400000000002</v>
      </c>
      <c r="Z34" s="9"/>
      <c r="AA34" s="9"/>
      <c r="AB34" s="10">
        <f>U34*(1+(U34-$U$11)/U34*$AC$5)</f>
        <v>315.66416999999996</v>
      </c>
      <c r="AC34" s="10"/>
      <c r="AF34" s="1">
        <v>368.04</v>
      </c>
      <c r="AG34" s="7"/>
      <c r="AH34" s="7"/>
      <c r="AI34">
        <f t="shared" si="6"/>
        <v>368.04</v>
      </c>
      <c r="AJ34" s="7"/>
      <c r="AK34" s="7"/>
      <c r="AL34">
        <f t="shared" si="7"/>
        <v>368.04</v>
      </c>
      <c r="AP34" s="1">
        <v>368.04</v>
      </c>
      <c r="AQ34" s="2" t="s">
        <v>13</v>
      </c>
    </row>
    <row r="35" spans="21:43" ht="13.5" customHeight="1" x14ac:dyDescent="0.25">
      <c r="U35" s="1">
        <v>278.39999999999998</v>
      </c>
      <c r="V35" s="2" t="s">
        <v>4</v>
      </c>
      <c r="W35" s="9"/>
      <c r="X35" s="11">
        <f t="shared" si="8"/>
        <v>6.9565217391304376E-2</v>
      </c>
      <c r="Y35" s="9">
        <f>U35*Z$5</f>
        <v>375.84</v>
      </c>
      <c r="Z35" s="9"/>
      <c r="AA35" s="9"/>
      <c r="AB35" s="10">
        <f>U35*(1+(U35-$U$11)/U35*$AC$5)</f>
        <v>319.22548999999998</v>
      </c>
      <c r="AC35" s="10"/>
      <c r="AF35" s="1">
        <v>421.24</v>
      </c>
      <c r="AG35" s="7"/>
      <c r="AH35" s="7"/>
      <c r="AI35">
        <f t="shared" si="6"/>
        <v>421.24</v>
      </c>
      <c r="AJ35" s="7"/>
      <c r="AK35" s="7"/>
      <c r="AL35">
        <f t="shared" si="7"/>
        <v>421.24</v>
      </c>
      <c r="AP35" s="1">
        <v>421.24</v>
      </c>
      <c r="AQ35" s="2" t="s">
        <v>13</v>
      </c>
    </row>
    <row r="36" spans="21:43" ht="13.5" customHeight="1" x14ac:dyDescent="0.25">
      <c r="U36" s="1">
        <v>280.33999999999997</v>
      </c>
      <c r="V36" s="2" t="s">
        <v>9</v>
      </c>
      <c r="W36" s="9"/>
      <c r="X36" s="11">
        <f t="shared" si="8"/>
        <v>7.2463768115942059E-2</v>
      </c>
      <c r="Y36" s="9">
        <f>U36*Z$5</f>
        <v>378.459</v>
      </c>
      <c r="Z36" s="9"/>
      <c r="AA36" s="9"/>
      <c r="AB36" s="10">
        <f>U36*(1+(U36-$U$11)/U36*$AC$5)</f>
        <v>322.75046999999995</v>
      </c>
      <c r="AC36" s="10"/>
      <c r="AF36" s="1">
        <v>494</v>
      </c>
      <c r="AG36" s="7"/>
      <c r="AH36" s="7"/>
      <c r="AI36">
        <f t="shared" si="6"/>
        <v>494</v>
      </c>
      <c r="AJ36" s="7"/>
      <c r="AK36" s="7"/>
      <c r="AL36">
        <f t="shared" si="7"/>
        <v>494</v>
      </c>
      <c r="AP36" s="1">
        <v>494</v>
      </c>
      <c r="AQ36" s="2" t="s">
        <v>13</v>
      </c>
    </row>
    <row r="37" spans="21:43" ht="13.5" customHeight="1" x14ac:dyDescent="0.25">
      <c r="U37" s="1">
        <v>280.57</v>
      </c>
      <c r="V37" s="2" t="s">
        <v>7</v>
      </c>
      <c r="W37" s="9"/>
      <c r="X37" s="11">
        <f t="shared" si="8"/>
        <v>7.5362318840579742E-2</v>
      </c>
      <c r="Y37" s="9">
        <f>U37*Z$5</f>
        <v>378.76949999999999</v>
      </c>
      <c r="Z37" s="9"/>
      <c r="AA37" s="9"/>
      <c r="AB37" s="10">
        <f>U37*(1+(U37-$U$11)/U37*$AC$5)</f>
        <v>323.16837999999996</v>
      </c>
      <c r="AC37" s="10"/>
      <c r="AF37" s="1">
        <v>484.93</v>
      </c>
      <c r="AG37" s="7"/>
      <c r="AH37" s="7"/>
      <c r="AI37">
        <f t="shared" si="6"/>
        <v>484.93</v>
      </c>
      <c r="AJ37" s="7"/>
      <c r="AK37" s="7"/>
      <c r="AL37">
        <f t="shared" si="7"/>
        <v>484.93</v>
      </c>
      <c r="AP37" s="1">
        <v>484.93</v>
      </c>
      <c r="AQ37" s="2" t="s">
        <v>13</v>
      </c>
    </row>
    <row r="38" spans="21:43" ht="13.5" customHeight="1" x14ac:dyDescent="0.25">
      <c r="U38" s="1">
        <v>280.74</v>
      </c>
      <c r="V38" s="2" t="s">
        <v>11</v>
      </c>
      <c r="W38" s="9"/>
      <c r="X38" s="11">
        <f t="shared" si="8"/>
        <v>7.8260869565217425E-2</v>
      </c>
      <c r="Y38" s="9">
        <f>U38*Z$5</f>
        <v>378.99900000000002</v>
      </c>
      <c r="Z38" s="9"/>
      <c r="AA38" s="9"/>
      <c r="AB38" s="10">
        <f>U38*(1+(U38-$U$11)/U38*$AC$5)</f>
        <v>323.47726999999998</v>
      </c>
      <c r="AC38" s="10"/>
      <c r="AF38" s="1">
        <v>551.96</v>
      </c>
      <c r="AG38" s="7"/>
      <c r="AH38" s="7"/>
      <c r="AI38">
        <f t="shared" si="6"/>
        <v>551.96</v>
      </c>
      <c r="AJ38" s="7"/>
      <c r="AK38" s="7"/>
      <c r="AL38">
        <f t="shared" si="7"/>
        <v>551.96</v>
      </c>
      <c r="AP38" s="1">
        <v>551.96</v>
      </c>
      <c r="AQ38" s="2" t="s">
        <v>13</v>
      </c>
    </row>
    <row r="39" spans="21:43" ht="13.5" customHeight="1" x14ac:dyDescent="0.25">
      <c r="U39" s="1">
        <v>284.44</v>
      </c>
      <c r="V39" s="2" t="s">
        <v>4</v>
      </c>
      <c r="W39" s="9"/>
      <c r="X39" s="11">
        <f t="shared" si="8"/>
        <v>8.1159420289855108E-2</v>
      </c>
      <c r="Y39" s="9">
        <f>U39*Z$5</f>
        <v>383.99400000000003</v>
      </c>
      <c r="Z39" s="9"/>
      <c r="AA39" s="9"/>
      <c r="AB39" s="10">
        <f>U39*(1+(U39-$U$11)/U39*$AC$5)</f>
        <v>330.20016999999996</v>
      </c>
      <c r="AC39" s="10"/>
      <c r="AF39" s="1">
        <v>805.07</v>
      </c>
      <c r="AG39" s="7"/>
      <c r="AH39" s="7"/>
      <c r="AI39">
        <f t="shared" si="6"/>
        <v>805.07</v>
      </c>
      <c r="AJ39" s="7"/>
      <c r="AK39" s="7"/>
      <c r="AL39">
        <f t="shared" si="7"/>
        <v>805.07</v>
      </c>
      <c r="AP39" s="1">
        <v>805.07</v>
      </c>
      <c r="AQ39" s="2" t="s">
        <v>13</v>
      </c>
    </row>
    <row r="40" spans="21:43" ht="13.5" customHeight="1" x14ac:dyDescent="0.25">
      <c r="U40" s="1">
        <v>286.22000000000003</v>
      </c>
      <c r="V40" s="2" t="s">
        <v>2</v>
      </c>
      <c r="W40" s="9"/>
      <c r="X40" s="11">
        <f t="shared" si="8"/>
        <v>8.4057971014492791E-2</v>
      </c>
      <c r="Y40" s="9">
        <f>U40*Z$5</f>
        <v>386.39700000000005</v>
      </c>
      <c r="Z40" s="9"/>
      <c r="AA40" s="9"/>
      <c r="AB40" s="10">
        <f>U40*(1+(U40-$U$11)/U40*$AC$5)</f>
        <v>333.43443000000002</v>
      </c>
      <c r="AC40" s="10"/>
      <c r="AF40" s="1">
        <v>415.62</v>
      </c>
      <c r="AG40" s="7"/>
      <c r="AH40" s="7"/>
      <c r="AI40">
        <f t="shared" si="6"/>
        <v>415.62</v>
      </c>
      <c r="AJ40" s="7"/>
      <c r="AK40" s="7"/>
      <c r="AL40">
        <f t="shared" si="7"/>
        <v>415.62</v>
      </c>
      <c r="AP40" s="1">
        <v>415.62</v>
      </c>
      <c r="AQ40" s="2" t="s">
        <v>13</v>
      </c>
    </row>
    <row r="41" spans="21:43" ht="13.5" customHeight="1" x14ac:dyDescent="0.25">
      <c r="U41" s="1">
        <v>287.14999999999998</v>
      </c>
      <c r="V41" s="2" t="s">
        <v>7</v>
      </c>
      <c r="W41" s="9"/>
      <c r="X41" s="11">
        <f t="shared" si="8"/>
        <v>8.6956521739130474E-2</v>
      </c>
      <c r="Y41" s="9">
        <f>U41*Z$5</f>
        <v>387.65249999999997</v>
      </c>
      <c r="Z41" s="9"/>
      <c r="AA41" s="9"/>
      <c r="AB41" s="10">
        <f>U41*(1+(U41-$U$11)/U41*$AC$5)</f>
        <v>335.12423999999993</v>
      </c>
      <c r="AC41" s="10"/>
      <c r="AF41" s="1">
        <v>352.73</v>
      </c>
      <c r="AG41" s="7"/>
      <c r="AH41" s="7"/>
      <c r="AI41">
        <f t="shared" si="6"/>
        <v>352.73</v>
      </c>
      <c r="AJ41" s="7"/>
      <c r="AK41" s="7"/>
      <c r="AL41">
        <f t="shared" si="7"/>
        <v>352.73</v>
      </c>
      <c r="AP41" s="1">
        <v>352.73</v>
      </c>
      <c r="AQ41" s="2" t="s">
        <v>13</v>
      </c>
    </row>
    <row r="42" spans="21:43" ht="13.5" customHeight="1" x14ac:dyDescent="0.25">
      <c r="U42" s="1">
        <v>288.18</v>
      </c>
      <c r="V42" s="2" t="s">
        <v>4</v>
      </c>
      <c r="W42" s="9"/>
      <c r="X42" s="11">
        <f t="shared" si="8"/>
        <v>8.9855072463768157E-2</v>
      </c>
      <c r="Y42" s="9">
        <f>U42*Z$5</f>
        <v>389.04300000000006</v>
      </c>
      <c r="Z42" s="9"/>
      <c r="AA42" s="9"/>
      <c r="AB42" s="10">
        <f>U42*(1+(U42-$U$11)/U42*$AC$5)</f>
        <v>336.99575000000004</v>
      </c>
      <c r="AC42" s="10"/>
      <c r="AF42" s="1">
        <v>429.34</v>
      </c>
      <c r="AG42" s="7"/>
      <c r="AH42" s="7"/>
      <c r="AI42">
        <f t="shared" si="6"/>
        <v>429.34</v>
      </c>
      <c r="AJ42" s="7"/>
      <c r="AK42" s="7"/>
      <c r="AL42">
        <f t="shared" si="7"/>
        <v>429.34</v>
      </c>
      <c r="AP42" s="1">
        <v>429.34</v>
      </c>
      <c r="AQ42" s="2" t="s">
        <v>13</v>
      </c>
    </row>
    <row r="43" spans="21:43" ht="13.5" customHeight="1" x14ac:dyDescent="0.25">
      <c r="U43" s="1">
        <v>291.89</v>
      </c>
      <c r="V43" s="2" t="s">
        <v>2</v>
      </c>
      <c r="W43" s="9"/>
      <c r="X43" s="11">
        <f t="shared" si="8"/>
        <v>9.275362318840584E-2</v>
      </c>
      <c r="Y43" s="9">
        <f>U43*Z$5</f>
        <v>394.05150000000003</v>
      </c>
      <c r="Z43" s="9"/>
      <c r="AA43" s="9"/>
      <c r="AB43" s="10">
        <f>U43*(1+(U43-$U$11)/U43*$AC$5)</f>
        <v>343.73681999999997</v>
      </c>
      <c r="AC43" s="10"/>
      <c r="AF43" s="1">
        <v>371.91</v>
      </c>
      <c r="AG43" s="7"/>
      <c r="AH43" s="7"/>
      <c r="AI43">
        <f t="shared" si="6"/>
        <v>371.91</v>
      </c>
      <c r="AJ43" s="7"/>
      <c r="AK43" s="7"/>
      <c r="AL43">
        <f t="shared" si="7"/>
        <v>371.91</v>
      </c>
      <c r="AP43" s="1">
        <v>371.91</v>
      </c>
      <c r="AQ43" s="2" t="s">
        <v>13</v>
      </c>
    </row>
    <row r="44" spans="21:43" ht="13.5" customHeight="1" x14ac:dyDescent="0.25">
      <c r="U44" s="1">
        <v>291.95999999999998</v>
      </c>
      <c r="V44" s="2" t="s">
        <v>4</v>
      </c>
      <c r="W44" s="9"/>
      <c r="X44" s="11">
        <f t="shared" si="8"/>
        <v>9.5652173913043523E-2</v>
      </c>
      <c r="Y44" s="9">
        <f>U44*Z$5</f>
        <v>394.14600000000002</v>
      </c>
      <c r="Z44" s="9"/>
      <c r="AA44" s="9"/>
      <c r="AB44" s="10">
        <f>U44*(1+(U44-$U$11)/U44*$AC$5)</f>
        <v>343.86400999999995</v>
      </c>
      <c r="AC44" s="10"/>
      <c r="AF44" s="1">
        <v>510.03</v>
      </c>
      <c r="AG44" s="7"/>
      <c r="AH44" s="7"/>
      <c r="AI44">
        <f t="shared" si="6"/>
        <v>510.03</v>
      </c>
      <c r="AJ44" s="7"/>
      <c r="AK44" s="7"/>
      <c r="AL44">
        <f t="shared" si="7"/>
        <v>510.03</v>
      </c>
      <c r="AP44" s="1">
        <v>510.03</v>
      </c>
      <c r="AQ44" s="2" t="s">
        <v>13</v>
      </c>
    </row>
    <row r="45" spans="21:43" ht="13.5" customHeight="1" x14ac:dyDescent="0.25">
      <c r="U45" s="1">
        <v>292.38</v>
      </c>
      <c r="V45" s="2" t="s">
        <v>6</v>
      </c>
      <c r="W45" s="9"/>
      <c r="X45" s="11">
        <f t="shared" si="8"/>
        <v>9.8550724637681206E-2</v>
      </c>
      <c r="Y45" s="9">
        <f>U45*Z$5</f>
        <v>394.71300000000002</v>
      </c>
      <c r="Z45" s="9"/>
      <c r="AA45" s="9"/>
      <c r="AB45" s="10">
        <f>U45*(1+(U45-$U$11)/U45*$AC$5)</f>
        <v>344.62714999999997</v>
      </c>
      <c r="AC45" s="10"/>
      <c r="AF45" s="1">
        <v>596.99</v>
      </c>
      <c r="AG45" s="7"/>
      <c r="AH45" s="7"/>
      <c r="AI45">
        <f t="shared" si="6"/>
        <v>596.99</v>
      </c>
      <c r="AJ45" s="7"/>
      <c r="AK45" s="7"/>
      <c r="AL45">
        <f t="shared" si="7"/>
        <v>596.99</v>
      </c>
      <c r="AP45" s="1">
        <v>596.99</v>
      </c>
      <c r="AQ45" s="2" t="s">
        <v>13</v>
      </c>
    </row>
    <row r="46" spans="21:43" ht="13.5" customHeight="1" x14ac:dyDescent="0.25">
      <c r="U46" s="1">
        <v>293.7</v>
      </c>
      <c r="V46" s="2" t="s">
        <v>4</v>
      </c>
      <c r="W46" s="9"/>
      <c r="X46" s="11">
        <f t="shared" si="8"/>
        <v>0.10144927536231889</v>
      </c>
      <c r="Y46" s="9">
        <f>U46*Z$5</f>
        <v>396.495</v>
      </c>
      <c r="Z46" s="9"/>
      <c r="AA46" s="9"/>
      <c r="AB46" s="10">
        <f>U46*(1+(U46-$U$11)/U46*$AC$5)</f>
        <v>347.02558999999997</v>
      </c>
      <c r="AC46" s="10"/>
      <c r="AF46" s="1">
        <v>526.41999999999996</v>
      </c>
      <c r="AG46" s="7"/>
      <c r="AH46" s="7"/>
      <c r="AI46">
        <f t="shared" si="6"/>
        <v>526.41999999999996</v>
      </c>
      <c r="AJ46" s="7"/>
      <c r="AK46" s="7"/>
      <c r="AL46">
        <f t="shared" si="7"/>
        <v>526.41999999999996</v>
      </c>
      <c r="AP46" s="1">
        <v>526.41999999999996</v>
      </c>
      <c r="AQ46" s="2" t="s">
        <v>13</v>
      </c>
    </row>
    <row r="47" spans="21:43" ht="13.5" customHeight="1" x14ac:dyDescent="0.25">
      <c r="U47" s="1">
        <v>295.39999999999998</v>
      </c>
      <c r="V47" s="2" t="s">
        <v>2</v>
      </c>
      <c r="W47" s="9"/>
      <c r="X47" s="11">
        <f t="shared" si="8"/>
        <v>0.10434782608695657</v>
      </c>
      <c r="Y47" s="9">
        <f>U47*Z$5</f>
        <v>398.79</v>
      </c>
      <c r="Z47" s="9"/>
      <c r="AA47" s="9"/>
      <c r="AB47" s="10">
        <f>U47*(1+(U47-$U$11)/U47*$AC$5)</f>
        <v>350.11448999999993</v>
      </c>
      <c r="AC47" s="10"/>
      <c r="AF47" s="1">
        <v>601.76</v>
      </c>
      <c r="AG47" s="7"/>
      <c r="AH47" s="7"/>
      <c r="AI47">
        <f t="shared" si="6"/>
        <v>601.76</v>
      </c>
      <c r="AJ47" s="7"/>
      <c r="AK47" s="7"/>
      <c r="AL47">
        <f t="shared" si="7"/>
        <v>601.76</v>
      </c>
      <c r="AP47" s="1">
        <v>601.76</v>
      </c>
      <c r="AQ47" s="2" t="s">
        <v>13</v>
      </c>
    </row>
    <row r="48" spans="21:43" ht="13.5" customHeight="1" x14ac:dyDescent="0.25">
      <c r="U48" s="1">
        <v>296.8</v>
      </c>
      <c r="V48" s="2" t="s">
        <v>3</v>
      </c>
      <c r="W48" s="9"/>
      <c r="X48" s="11">
        <f t="shared" si="8"/>
        <v>0.10724637681159425</v>
      </c>
      <c r="Y48" s="9">
        <f>U48*Z$5</f>
        <v>400.68000000000006</v>
      </c>
      <c r="Z48" s="9"/>
      <c r="AA48" s="9"/>
      <c r="AB48" s="10">
        <f>U48*(1+(U48-$U$11)/U48*$AC$5)</f>
        <v>352.65829000000002</v>
      </c>
      <c r="AC48" s="10"/>
      <c r="AF48" s="1">
        <v>415.21</v>
      </c>
      <c r="AG48" s="7"/>
      <c r="AH48" s="7"/>
      <c r="AI48">
        <f t="shared" si="6"/>
        <v>415.21</v>
      </c>
      <c r="AJ48" s="7"/>
      <c r="AK48" s="7"/>
      <c r="AL48">
        <f t="shared" si="7"/>
        <v>415.21</v>
      </c>
      <c r="AP48" s="1">
        <v>415.21</v>
      </c>
      <c r="AQ48" s="2" t="s">
        <v>13</v>
      </c>
    </row>
    <row r="49" spans="21:43" ht="13.5" customHeight="1" x14ac:dyDescent="0.25">
      <c r="U49" s="1">
        <v>297.61</v>
      </c>
      <c r="V49" s="2" t="s">
        <v>4</v>
      </c>
      <c r="W49" s="9"/>
      <c r="X49" s="11">
        <f t="shared" si="8"/>
        <v>0.11014492753623194</v>
      </c>
      <c r="Y49" s="9">
        <f>U49*Z$5</f>
        <v>401.77350000000007</v>
      </c>
      <c r="Z49" s="9"/>
      <c r="AA49" s="9"/>
      <c r="AB49" s="10">
        <f>U49*(1+(U49-$U$11)/U49*$AC$5)</f>
        <v>354.13006000000001</v>
      </c>
      <c r="AC49" s="10"/>
      <c r="AF49" s="1">
        <v>500.15</v>
      </c>
      <c r="AG49" s="7"/>
      <c r="AH49" s="7"/>
      <c r="AI49">
        <f t="shared" si="6"/>
        <v>500.15</v>
      </c>
      <c r="AJ49" s="7"/>
      <c r="AK49" s="7"/>
      <c r="AL49">
        <f t="shared" si="7"/>
        <v>500.15</v>
      </c>
      <c r="AP49" s="1">
        <v>500.15</v>
      </c>
      <c r="AQ49" s="2" t="s">
        <v>13</v>
      </c>
    </row>
    <row r="50" spans="21:43" ht="13.5" customHeight="1" x14ac:dyDescent="0.25">
      <c r="U50" s="1">
        <v>298.62</v>
      </c>
      <c r="V50" s="2" t="s">
        <v>4</v>
      </c>
      <c r="W50" s="9"/>
      <c r="X50" s="11">
        <f t="shared" si="8"/>
        <v>0.11304347826086962</v>
      </c>
      <c r="Y50" s="9">
        <f>U50*Z$5</f>
        <v>403.13700000000006</v>
      </c>
      <c r="Z50" s="9"/>
      <c r="AA50" s="9"/>
      <c r="AB50" s="10">
        <f>U50*(1+(U50-$U$11)/U50*$AC$5)</f>
        <v>355.96523000000002</v>
      </c>
      <c r="AC50" s="10"/>
      <c r="AF50" s="1">
        <v>604.29</v>
      </c>
      <c r="AG50" s="7"/>
      <c r="AH50" s="7"/>
      <c r="AI50">
        <f t="shared" si="6"/>
        <v>604.29</v>
      </c>
      <c r="AJ50" s="7"/>
      <c r="AK50" s="7"/>
      <c r="AL50">
        <f t="shared" si="7"/>
        <v>604.29</v>
      </c>
      <c r="AP50" s="1">
        <v>604.29</v>
      </c>
      <c r="AQ50" s="2" t="s">
        <v>13</v>
      </c>
    </row>
    <row r="51" spans="21:43" ht="13.5" customHeight="1" x14ac:dyDescent="0.25">
      <c r="U51" s="1">
        <v>301.41000000000003</v>
      </c>
      <c r="V51" s="2" t="s">
        <v>4</v>
      </c>
      <c r="W51" s="9"/>
      <c r="X51" s="11">
        <f t="shared" si="8"/>
        <v>0.1159420289855073</v>
      </c>
      <c r="Y51" s="9">
        <f>U51*Z$5</f>
        <v>406.90350000000007</v>
      </c>
      <c r="Z51" s="9"/>
      <c r="AA51" s="9"/>
      <c r="AB51" s="10">
        <f>U51*(1+(U51-$U$11)/U51*$AC$5)</f>
        <v>361.03466000000003</v>
      </c>
      <c r="AC51" s="10"/>
      <c r="AF51" s="1">
        <v>337.77</v>
      </c>
      <c r="AG51" s="7"/>
      <c r="AH51" s="7"/>
      <c r="AI51">
        <f t="shared" si="6"/>
        <v>337.77</v>
      </c>
      <c r="AJ51" s="7"/>
      <c r="AK51" s="7"/>
      <c r="AL51">
        <f t="shared" si="7"/>
        <v>337.77</v>
      </c>
      <c r="AP51" s="1">
        <v>337.77</v>
      </c>
      <c r="AQ51" s="2" t="s">
        <v>13</v>
      </c>
    </row>
    <row r="52" spans="21:43" ht="13.5" customHeight="1" x14ac:dyDescent="0.25">
      <c r="U52" s="1">
        <v>302.41000000000003</v>
      </c>
      <c r="V52" s="2" t="s">
        <v>5</v>
      </c>
      <c r="W52" s="9"/>
      <c r="X52" s="11">
        <f t="shared" si="8"/>
        <v>0.11884057971014499</v>
      </c>
      <c r="Y52" s="9">
        <f>U52*Z$5</f>
        <v>408.25350000000009</v>
      </c>
      <c r="Z52" s="9"/>
      <c r="AA52" s="9"/>
      <c r="AB52" s="10">
        <f>U52*(1+(U52-$U$11)/U52*$AC$5)</f>
        <v>362.85166000000004</v>
      </c>
      <c r="AC52" s="10"/>
      <c r="AF52" s="1">
        <v>480.32</v>
      </c>
      <c r="AG52" s="7"/>
      <c r="AH52" s="7"/>
      <c r="AI52">
        <f t="shared" si="6"/>
        <v>480.32</v>
      </c>
      <c r="AJ52" s="7"/>
      <c r="AK52" s="7"/>
      <c r="AL52">
        <f t="shared" si="7"/>
        <v>480.32</v>
      </c>
      <c r="AP52" s="1">
        <v>480.32</v>
      </c>
      <c r="AQ52" s="2" t="s">
        <v>13</v>
      </c>
    </row>
    <row r="53" spans="21:43" ht="13.5" customHeight="1" x14ac:dyDescent="0.25">
      <c r="U53" s="1">
        <v>302.57</v>
      </c>
      <c r="V53" s="2" t="s">
        <v>4</v>
      </c>
      <c r="W53" s="9"/>
      <c r="X53" s="11">
        <f t="shared" si="8"/>
        <v>0.12173913043478267</v>
      </c>
      <c r="Y53" s="9">
        <f>U53*Z$5</f>
        <v>408.46950000000004</v>
      </c>
      <c r="Z53" s="9"/>
      <c r="AA53" s="9"/>
      <c r="AB53" s="10">
        <f>U53*(1+(U53-$U$11)/U53*$AC$5)</f>
        <v>363.14238</v>
      </c>
      <c r="AC53" s="10"/>
      <c r="AF53" s="1">
        <v>469.61</v>
      </c>
      <c r="AG53" s="7"/>
      <c r="AH53" s="7"/>
      <c r="AI53">
        <f t="shared" si="6"/>
        <v>469.61</v>
      </c>
      <c r="AJ53" s="7"/>
      <c r="AK53" s="7"/>
      <c r="AL53">
        <f t="shared" si="7"/>
        <v>469.61</v>
      </c>
      <c r="AP53" s="1">
        <v>469.61</v>
      </c>
      <c r="AQ53" s="2" t="s">
        <v>13</v>
      </c>
    </row>
    <row r="54" spans="21:43" ht="13.5" customHeight="1" x14ac:dyDescent="0.25">
      <c r="U54" s="1">
        <v>305.48</v>
      </c>
      <c r="V54" s="2" t="s">
        <v>5</v>
      </c>
      <c r="W54" s="9"/>
      <c r="X54" s="11">
        <f t="shared" si="8"/>
        <v>0.12463768115942035</v>
      </c>
      <c r="Y54" s="9">
        <f>U54*Z$5</f>
        <v>412.39800000000002</v>
      </c>
      <c r="Z54" s="9"/>
      <c r="AA54" s="9"/>
      <c r="AB54" s="10">
        <f>U54*(1+(U54-$U$11)/U54*$AC$5)</f>
        <v>368.42984999999999</v>
      </c>
      <c r="AC54" s="10"/>
      <c r="AF54" s="1">
        <v>392.71</v>
      </c>
      <c r="AG54" s="7"/>
      <c r="AH54" s="7"/>
      <c r="AI54">
        <f t="shared" si="6"/>
        <v>392.71</v>
      </c>
      <c r="AJ54" s="7"/>
      <c r="AK54" s="7"/>
      <c r="AL54">
        <f t="shared" si="7"/>
        <v>392.71</v>
      </c>
      <c r="AP54" s="1">
        <v>392.71</v>
      </c>
      <c r="AQ54" s="2" t="s">
        <v>13</v>
      </c>
    </row>
    <row r="55" spans="21:43" ht="13.5" customHeight="1" x14ac:dyDescent="0.25">
      <c r="U55" s="1">
        <v>305.74</v>
      </c>
      <c r="V55" s="2" t="s">
        <v>2</v>
      </c>
      <c r="W55" s="9"/>
      <c r="X55" s="11">
        <f t="shared" si="8"/>
        <v>0.12753623188405802</v>
      </c>
      <c r="Y55" s="9">
        <f>U55*Z$5</f>
        <v>412.74900000000002</v>
      </c>
      <c r="Z55" s="9"/>
      <c r="AA55" s="9"/>
      <c r="AB55" s="10">
        <f>U55*(1+(U55-$U$11)/U55*$AC$5)</f>
        <v>368.90226999999999</v>
      </c>
      <c r="AC55" s="10"/>
      <c r="AF55" s="1">
        <v>459.45</v>
      </c>
      <c r="AG55" s="7"/>
      <c r="AH55" s="7"/>
      <c r="AI55">
        <f t="shared" si="6"/>
        <v>459.45</v>
      </c>
      <c r="AJ55" s="7"/>
      <c r="AK55" s="7"/>
      <c r="AL55">
        <f t="shared" si="7"/>
        <v>459.45</v>
      </c>
      <c r="AP55" s="1">
        <v>459.45</v>
      </c>
      <c r="AQ55" s="2" t="s">
        <v>13</v>
      </c>
    </row>
    <row r="56" spans="21:43" ht="13.5" customHeight="1" x14ac:dyDescent="0.25">
      <c r="U56" s="1">
        <v>306.27</v>
      </c>
      <c r="V56" s="2" t="s">
        <v>10</v>
      </c>
      <c r="W56" s="9"/>
      <c r="X56" s="11">
        <f t="shared" si="8"/>
        <v>0.1304347826086957</v>
      </c>
      <c r="Y56" s="9">
        <f>U56*Z$5</f>
        <v>413.46449999999999</v>
      </c>
      <c r="Z56" s="9"/>
      <c r="AA56" s="9"/>
      <c r="AB56" s="10">
        <f>U56*(1+(U56-$U$11)/U56*$AC$5)</f>
        <v>369.86527999999998</v>
      </c>
      <c r="AC56" s="10"/>
      <c r="AF56" s="1">
        <v>424.78</v>
      </c>
      <c r="AG56" s="7"/>
      <c r="AH56" s="7"/>
      <c r="AI56">
        <f t="shared" si="6"/>
        <v>424.78</v>
      </c>
      <c r="AJ56" s="7"/>
      <c r="AK56" s="7"/>
      <c r="AL56">
        <f t="shared" si="7"/>
        <v>424.78</v>
      </c>
      <c r="AP56" s="1">
        <v>424.78</v>
      </c>
      <c r="AQ56" s="2" t="s">
        <v>13</v>
      </c>
    </row>
    <row r="57" spans="21:43" ht="13.5" customHeight="1" x14ac:dyDescent="0.25">
      <c r="U57" s="1">
        <v>307.05</v>
      </c>
      <c r="V57" s="2" t="s">
        <v>5</v>
      </c>
      <c r="W57" s="9"/>
      <c r="X57" s="11">
        <f t="shared" si="8"/>
        <v>0.13333333333333339</v>
      </c>
      <c r="Y57" s="9">
        <f>U57*Z$5</f>
        <v>414.51750000000004</v>
      </c>
      <c r="Z57" s="9"/>
      <c r="AA57" s="9"/>
      <c r="AB57" s="10">
        <f>U57*(1+(U57-$U$11)/U57*$AC$5)</f>
        <v>371.28253999999998</v>
      </c>
      <c r="AC57" s="10"/>
      <c r="AF57" s="1">
        <v>350.36</v>
      </c>
      <c r="AG57" s="7"/>
      <c r="AH57" s="7"/>
      <c r="AI57">
        <f t="shared" si="6"/>
        <v>350.36</v>
      </c>
      <c r="AJ57" s="7"/>
      <c r="AK57" s="7"/>
      <c r="AL57">
        <f t="shared" si="7"/>
        <v>350.36</v>
      </c>
      <c r="AP57" s="1">
        <v>350.36</v>
      </c>
      <c r="AQ57" s="2" t="s">
        <v>13</v>
      </c>
    </row>
    <row r="58" spans="21:43" ht="13.5" customHeight="1" x14ac:dyDescent="0.25">
      <c r="U58" s="1">
        <v>307.83999999999997</v>
      </c>
      <c r="V58" s="2" t="s">
        <v>4</v>
      </c>
      <c r="W58" s="9"/>
      <c r="X58" s="11">
        <f t="shared" si="8"/>
        <v>0.13623188405797107</v>
      </c>
      <c r="Y58" s="9">
        <f>U58*Z$5</f>
        <v>415.584</v>
      </c>
      <c r="Z58" s="9"/>
      <c r="AA58" s="9"/>
      <c r="AB58" s="10">
        <f>U58*(1+(U58-$U$11)/U58*$AC$5)</f>
        <v>372.71796999999992</v>
      </c>
      <c r="AC58" s="10"/>
      <c r="AF58" s="1">
        <v>559</v>
      </c>
      <c r="AG58" s="7"/>
      <c r="AH58" s="7"/>
      <c r="AI58">
        <f t="shared" si="6"/>
        <v>559</v>
      </c>
      <c r="AJ58" s="7"/>
      <c r="AK58" s="7"/>
      <c r="AL58">
        <f t="shared" si="7"/>
        <v>559</v>
      </c>
      <c r="AP58" s="1">
        <v>559</v>
      </c>
      <c r="AQ58" s="2" t="s">
        <v>13</v>
      </c>
    </row>
    <row r="59" spans="21:43" ht="13.5" customHeight="1" x14ac:dyDescent="0.25">
      <c r="U59" s="1">
        <v>308.57</v>
      </c>
      <c r="V59" s="2" t="s">
        <v>11</v>
      </c>
      <c r="W59" s="9"/>
      <c r="X59" s="11">
        <f t="shared" si="8"/>
        <v>0.13913043478260875</v>
      </c>
      <c r="Y59" s="9">
        <f>U59*Z$5</f>
        <v>416.56950000000001</v>
      </c>
      <c r="Z59" s="9"/>
      <c r="AA59" s="9"/>
      <c r="AB59" s="10">
        <f>U59*(1+(U59-$U$11)/U59*$AC$5)</f>
        <v>374.04437999999993</v>
      </c>
      <c r="AC59" s="10"/>
      <c r="AF59" s="1">
        <v>524.54</v>
      </c>
      <c r="AG59" s="7"/>
      <c r="AH59" s="7"/>
      <c r="AI59">
        <f t="shared" si="6"/>
        <v>524.54</v>
      </c>
      <c r="AJ59" s="7"/>
      <c r="AK59" s="7"/>
      <c r="AL59">
        <f t="shared" si="7"/>
        <v>524.54</v>
      </c>
      <c r="AP59" s="1">
        <v>524.54</v>
      </c>
      <c r="AQ59" s="2" t="s">
        <v>13</v>
      </c>
    </row>
    <row r="60" spans="21:43" ht="13.5" customHeight="1" x14ac:dyDescent="0.25">
      <c r="U60" s="1">
        <v>309.05</v>
      </c>
      <c r="V60" s="2" t="s">
        <v>2</v>
      </c>
      <c r="W60" s="9"/>
      <c r="X60" s="11">
        <f t="shared" si="8"/>
        <v>0.14202898550724644</v>
      </c>
      <c r="Y60" s="9">
        <f>U60*Z$5</f>
        <v>417.21750000000003</v>
      </c>
      <c r="Z60" s="9"/>
      <c r="AA60" s="9"/>
      <c r="AB60" s="10">
        <f>U60*(1+(U60-$U$11)/U60*$AC$5)</f>
        <v>374.91654000000005</v>
      </c>
      <c r="AC60" s="10"/>
      <c r="AF60" s="1">
        <v>456.55</v>
      </c>
      <c r="AG60" s="7"/>
      <c r="AH60" s="7"/>
      <c r="AI60">
        <f t="shared" si="6"/>
        <v>456.55</v>
      </c>
      <c r="AJ60" s="7"/>
      <c r="AK60" s="7"/>
      <c r="AL60">
        <f t="shared" si="7"/>
        <v>456.55</v>
      </c>
      <c r="AP60" s="1">
        <v>456.55</v>
      </c>
      <c r="AQ60" s="2" t="s">
        <v>13</v>
      </c>
    </row>
    <row r="61" spans="21:43" ht="13.5" customHeight="1" x14ac:dyDescent="0.25">
      <c r="U61" s="1">
        <v>309.33999999999997</v>
      </c>
      <c r="V61" s="2" t="s">
        <v>11</v>
      </c>
      <c r="W61" s="9"/>
      <c r="X61" s="11">
        <f t="shared" si="8"/>
        <v>0.14492753623188412</v>
      </c>
      <c r="Y61" s="9">
        <f>U61*Z$5</f>
        <v>417.60899999999998</v>
      </c>
      <c r="Z61" s="9"/>
      <c r="AA61" s="9"/>
      <c r="AB61" s="10">
        <f>U61*(1+(U61-$U$11)/U61*$AC$5)</f>
        <v>375.44346999999999</v>
      </c>
      <c r="AC61" s="10"/>
      <c r="AF61" s="1">
        <v>525.1</v>
      </c>
      <c r="AG61" s="7"/>
      <c r="AH61" s="7"/>
      <c r="AI61">
        <f t="shared" si="6"/>
        <v>525.1</v>
      </c>
      <c r="AJ61" s="7"/>
      <c r="AK61" s="7"/>
      <c r="AL61">
        <f t="shared" si="7"/>
        <v>525.1</v>
      </c>
      <c r="AP61" s="1">
        <v>525.1</v>
      </c>
      <c r="AQ61" s="2" t="s">
        <v>13</v>
      </c>
    </row>
    <row r="62" spans="21:43" ht="13.5" customHeight="1" x14ac:dyDescent="0.25">
      <c r="U62" s="1">
        <v>309.52999999999997</v>
      </c>
      <c r="V62" s="2" t="s">
        <v>6</v>
      </c>
      <c r="W62" s="9"/>
      <c r="X62" s="11">
        <f t="shared" si="8"/>
        <v>0.1478260869565218</v>
      </c>
      <c r="Y62" s="9">
        <f>U62*Z$5</f>
        <v>417.8655</v>
      </c>
      <c r="Z62" s="9"/>
      <c r="AA62" s="9"/>
      <c r="AB62" s="10">
        <f>U62*(1+(U62-$U$11)/U62*$AC$5)</f>
        <v>375.78869999999989</v>
      </c>
      <c r="AC62" s="10"/>
      <c r="AF62" s="1">
        <v>392.29</v>
      </c>
      <c r="AG62" s="7"/>
      <c r="AH62" s="7"/>
      <c r="AI62">
        <f t="shared" si="6"/>
        <v>392.29</v>
      </c>
      <c r="AJ62" s="7"/>
      <c r="AK62" s="7"/>
      <c r="AL62">
        <f t="shared" si="7"/>
        <v>392.29</v>
      </c>
      <c r="AP62" s="1">
        <v>392.29</v>
      </c>
      <c r="AQ62" s="2" t="s">
        <v>13</v>
      </c>
    </row>
    <row r="63" spans="21:43" ht="13.5" customHeight="1" x14ac:dyDescent="0.25">
      <c r="U63" s="1">
        <v>309.56</v>
      </c>
      <c r="V63" s="2" t="s">
        <v>2</v>
      </c>
      <c r="W63" s="9"/>
      <c r="X63" s="11">
        <f t="shared" si="8"/>
        <v>0.15072463768115948</v>
      </c>
      <c r="Y63" s="9">
        <f>U63*Z$5</f>
        <v>417.90600000000001</v>
      </c>
      <c r="Z63" s="9"/>
      <c r="AA63" s="9"/>
      <c r="AB63" s="10">
        <f>U63*(1+(U63-$U$11)/U63*$AC$5)</f>
        <v>375.84321</v>
      </c>
      <c r="AC63" s="10"/>
      <c r="AF63" s="1">
        <v>438.91</v>
      </c>
      <c r="AG63" s="7"/>
      <c r="AH63" s="7"/>
      <c r="AI63">
        <f t="shared" si="6"/>
        <v>438.91</v>
      </c>
      <c r="AJ63" s="7"/>
      <c r="AK63" s="7"/>
      <c r="AL63">
        <f t="shared" si="7"/>
        <v>438.91</v>
      </c>
      <c r="AP63" s="1">
        <v>438.91</v>
      </c>
      <c r="AQ63" s="2" t="s">
        <v>13</v>
      </c>
    </row>
    <row r="64" spans="21:43" ht="13.5" customHeight="1" x14ac:dyDescent="0.25">
      <c r="U64" s="1">
        <v>310.33999999999997</v>
      </c>
      <c r="V64" s="2" t="s">
        <v>5</v>
      </c>
      <c r="W64" s="9"/>
      <c r="X64" s="11">
        <f t="shared" si="8"/>
        <v>0.15362318840579717</v>
      </c>
      <c r="Y64" s="9">
        <f>U64*Z$5</f>
        <v>418.959</v>
      </c>
      <c r="Z64" s="9"/>
      <c r="AA64" s="9"/>
      <c r="AB64" s="10">
        <f>U64*(1+(U64-$U$11)/U64*$AC$5)</f>
        <v>377.26046999999994</v>
      </c>
      <c r="AC64" s="10"/>
      <c r="AF64" s="1">
        <v>427.98</v>
      </c>
      <c r="AG64" s="7"/>
      <c r="AH64" s="7"/>
      <c r="AI64">
        <f t="shared" si="6"/>
        <v>427.98</v>
      </c>
      <c r="AJ64" s="7"/>
      <c r="AK64" s="7"/>
      <c r="AL64">
        <f t="shared" si="7"/>
        <v>427.98</v>
      </c>
      <c r="AP64" s="1">
        <v>427.98</v>
      </c>
      <c r="AQ64" s="2" t="s">
        <v>13</v>
      </c>
    </row>
    <row r="65" spans="21:43" ht="13.5" customHeight="1" x14ac:dyDescent="0.25">
      <c r="U65" s="1">
        <v>312.57</v>
      </c>
      <c r="V65" s="2" t="s">
        <v>9</v>
      </c>
      <c r="W65" s="9"/>
      <c r="X65" s="11">
        <f t="shared" si="8"/>
        <v>0.15652173913043485</v>
      </c>
      <c r="Y65" s="9">
        <f>U65*Z$5</f>
        <v>421.96950000000004</v>
      </c>
      <c r="Z65" s="9"/>
      <c r="AA65" s="9"/>
      <c r="AB65" s="10">
        <f>U65*(1+(U65-$U$11)/U65*$AC$5)</f>
        <v>381.31237999999996</v>
      </c>
      <c r="AC65" s="10"/>
      <c r="AF65" s="1">
        <v>498.59</v>
      </c>
      <c r="AG65" s="7"/>
      <c r="AH65" s="7"/>
      <c r="AI65">
        <f t="shared" si="6"/>
        <v>498.59</v>
      </c>
      <c r="AJ65" s="7"/>
      <c r="AK65" s="7"/>
      <c r="AL65">
        <f t="shared" si="7"/>
        <v>498.59</v>
      </c>
      <c r="AP65" s="1">
        <v>498.59</v>
      </c>
      <c r="AQ65" s="2" t="s">
        <v>13</v>
      </c>
    </row>
    <row r="66" spans="21:43" ht="13.5" customHeight="1" x14ac:dyDescent="0.25">
      <c r="U66" s="1">
        <v>314.57</v>
      </c>
      <c r="V66" s="2" t="s">
        <v>2</v>
      </c>
      <c r="W66" s="9"/>
      <c r="X66" s="11">
        <f t="shared" si="8"/>
        <v>0.15942028985507253</v>
      </c>
      <c r="Y66" s="9">
        <f>U66*Z$5</f>
        <v>424.66950000000003</v>
      </c>
      <c r="Z66" s="9"/>
      <c r="AA66" s="9"/>
      <c r="AB66" s="10">
        <f>U66*(1+(U66-$U$11)/U66*$AC$5)</f>
        <v>384.94637999999998</v>
      </c>
      <c r="AC66" s="10"/>
      <c r="AF66" s="1">
        <v>372.58</v>
      </c>
      <c r="AG66" s="7"/>
      <c r="AH66" s="7"/>
      <c r="AI66">
        <f t="shared" si="6"/>
        <v>372.58</v>
      </c>
      <c r="AJ66" s="7"/>
      <c r="AK66" s="7"/>
      <c r="AL66">
        <f t="shared" si="7"/>
        <v>372.58</v>
      </c>
      <c r="AP66" s="1">
        <v>372.58</v>
      </c>
      <c r="AQ66" s="2" t="s">
        <v>13</v>
      </c>
    </row>
    <row r="67" spans="21:43" ht="13.5" customHeight="1" x14ac:dyDescent="0.25">
      <c r="U67" s="1">
        <v>315.54000000000002</v>
      </c>
      <c r="V67" s="2" t="s">
        <v>9</v>
      </c>
      <c r="W67" s="9"/>
      <c r="X67" s="11">
        <f t="shared" si="8"/>
        <v>0.16231884057971022</v>
      </c>
      <c r="Y67" s="9">
        <f>U67*Z$5</f>
        <v>425.97900000000004</v>
      </c>
      <c r="Z67" s="9"/>
      <c r="AA67" s="9"/>
      <c r="AB67" s="10">
        <f>U67*(1+(U67-$U$11)/U67*$AC$5)</f>
        <v>386.70887000000005</v>
      </c>
      <c r="AC67" s="10"/>
      <c r="AF67" s="1">
        <v>355.17</v>
      </c>
      <c r="AG67" s="7"/>
      <c r="AH67" s="7"/>
      <c r="AI67">
        <f t="shared" si="6"/>
        <v>355.17</v>
      </c>
      <c r="AJ67" s="7"/>
      <c r="AK67" s="7"/>
      <c r="AL67">
        <f t="shared" si="7"/>
        <v>355.17</v>
      </c>
      <c r="AP67" s="1">
        <v>355.17</v>
      </c>
      <c r="AQ67" s="2" t="s">
        <v>13</v>
      </c>
    </row>
    <row r="68" spans="21:43" ht="13.5" customHeight="1" x14ac:dyDescent="0.25">
      <c r="U68" s="1">
        <v>318.58</v>
      </c>
      <c r="V68" s="2" t="s">
        <v>6</v>
      </c>
      <c r="W68" s="9"/>
      <c r="X68" s="11">
        <f t="shared" si="8"/>
        <v>0.1652173913043479</v>
      </c>
      <c r="Y68" s="9">
        <f>U68*Z$5</f>
        <v>430.08300000000003</v>
      </c>
      <c r="Z68" s="9"/>
      <c r="AA68" s="9"/>
      <c r="AB68" s="10">
        <f>U68*(1+(U68-$U$11)/U68*$AC$5)</f>
        <v>392.23254999999995</v>
      </c>
      <c r="AC68" s="10"/>
      <c r="AF68" s="1">
        <v>417.13</v>
      </c>
      <c r="AG68" s="7"/>
      <c r="AH68" s="7"/>
      <c r="AI68">
        <f t="shared" si="6"/>
        <v>417.13</v>
      </c>
      <c r="AJ68" s="7"/>
      <c r="AK68" s="7"/>
      <c r="AL68">
        <f t="shared" si="7"/>
        <v>417.13</v>
      </c>
      <c r="AP68" s="1">
        <v>417.13</v>
      </c>
      <c r="AQ68" s="2" t="s">
        <v>13</v>
      </c>
    </row>
    <row r="69" spans="21:43" ht="13.5" customHeight="1" x14ac:dyDescent="0.25">
      <c r="U69" s="1">
        <v>319.52999999999997</v>
      </c>
      <c r="V69" s="2" t="s">
        <v>4</v>
      </c>
      <c r="W69" s="9"/>
      <c r="X69" s="11">
        <f t="shared" si="8"/>
        <v>0.16811594202898558</v>
      </c>
      <c r="Y69" s="9">
        <f>U69*Z$5</f>
        <v>431.3655</v>
      </c>
      <c r="Z69" s="9"/>
      <c r="AA69" s="9"/>
      <c r="AB69" s="10">
        <f>U69*(1+(U69-$U$11)/U69*$AC$5)</f>
        <v>393.95869999999991</v>
      </c>
      <c r="AC69" s="10"/>
      <c r="AF69" s="1">
        <v>341.28</v>
      </c>
      <c r="AG69" s="7"/>
      <c r="AH69" s="7"/>
      <c r="AI69">
        <f t="shared" si="6"/>
        <v>341.28</v>
      </c>
      <c r="AJ69" s="7"/>
      <c r="AK69" s="7"/>
      <c r="AL69">
        <f t="shared" si="7"/>
        <v>341.28</v>
      </c>
      <c r="AP69" s="1">
        <v>341.28</v>
      </c>
      <c r="AQ69" s="2" t="s">
        <v>13</v>
      </c>
    </row>
    <row r="70" spans="21:43" ht="13.5" customHeight="1" x14ac:dyDescent="0.25">
      <c r="U70" s="1">
        <v>320.08</v>
      </c>
      <c r="V70" s="2" t="s">
        <v>8</v>
      </c>
      <c r="W70" s="9"/>
      <c r="X70" s="11">
        <f t="shared" si="8"/>
        <v>0.17101449275362327</v>
      </c>
      <c r="Y70" s="9">
        <f>U70*Z$5</f>
        <v>432.108</v>
      </c>
      <c r="Z70" s="9"/>
      <c r="AA70" s="9"/>
      <c r="AB70" s="10">
        <f>U70*(1+(U70-$U$11)/U70*$AC$5)</f>
        <v>394.95805000000001</v>
      </c>
      <c r="AC70" s="10"/>
      <c r="AF70" s="1">
        <v>540.85</v>
      </c>
      <c r="AG70" s="7"/>
      <c r="AH70" s="7"/>
      <c r="AI70">
        <f t="shared" si="6"/>
        <v>540.85</v>
      </c>
      <c r="AJ70" s="7"/>
      <c r="AK70" s="7"/>
      <c r="AL70">
        <f t="shared" si="7"/>
        <v>540.85</v>
      </c>
      <c r="AP70" s="1">
        <v>540.85</v>
      </c>
      <c r="AQ70" s="2" t="s">
        <v>13</v>
      </c>
    </row>
    <row r="71" spans="21:43" ht="13.5" customHeight="1" x14ac:dyDescent="0.25">
      <c r="U71" s="1">
        <v>321.39</v>
      </c>
      <c r="V71" s="2" t="s">
        <v>4</v>
      </c>
      <c r="W71" s="9"/>
      <c r="X71" s="11">
        <f t="shared" si="8"/>
        <v>0.17391304347826095</v>
      </c>
      <c r="Y71" s="9">
        <f>U71*Z$5</f>
        <v>433.87650000000002</v>
      </c>
      <c r="Z71" s="9"/>
      <c r="AA71" s="9"/>
      <c r="AB71" s="10">
        <f>U71*(1+(U71-$U$11)/U71*$AC$5)</f>
        <v>397.33831999999995</v>
      </c>
      <c r="AC71" s="10"/>
      <c r="AF71" s="1">
        <v>492.11</v>
      </c>
      <c r="AG71" s="7"/>
      <c r="AH71" s="7"/>
      <c r="AI71">
        <f t="shared" si="6"/>
        <v>492.11</v>
      </c>
      <c r="AJ71" s="7"/>
      <c r="AK71" s="7"/>
      <c r="AL71">
        <f t="shared" si="7"/>
        <v>492.11</v>
      </c>
      <c r="AP71" s="1">
        <v>492.11</v>
      </c>
      <c r="AQ71" s="2" t="s">
        <v>13</v>
      </c>
    </row>
    <row r="72" spans="21:43" ht="13.5" customHeight="1" x14ac:dyDescent="0.25">
      <c r="U72" s="1">
        <v>321.5</v>
      </c>
      <c r="V72" s="2" t="s">
        <v>6</v>
      </c>
      <c r="W72" s="9"/>
      <c r="X72" s="11">
        <f t="shared" si="8"/>
        <v>0.17681159420289863</v>
      </c>
      <c r="Y72" s="9">
        <f>U72*Z$5</f>
        <v>434.02500000000003</v>
      </c>
      <c r="Z72" s="9"/>
      <c r="AA72" s="9"/>
      <c r="AB72" s="10">
        <f>U72*(1+(U72-$U$11)/U72*$AC$5)</f>
        <v>397.53818999999999</v>
      </c>
      <c r="AC72" s="10"/>
      <c r="AF72" s="1">
        <v>512.70000000000005</v>
      </c>
      <c r="AG72" s="7"/>
      <c r="AH72" s="7"/>
      <c r="AI72">
        <f t="shared" si="6"/>
        <v>512.70000000000005</v>
      </c>
      <c r="AJ72" s="7"/>
      <c r="AK72" s="7"/>
      <c r="AL72">
        <f t="shared" si="7"/>
        <v>512.70000000000005</v>
      </c>
      <c r="AP72" s="1">
        <v>512.70000000000005</v>
      </c>
      <c r="AQ72" s="2" t="s">
        <v>13</v>
      </c>
    </row>
    <row r="73" spans="21:43" ht="13.5" customHeight="1" x14ac:dyDescent="0.25">
      <c r="U73" s="1">
        <v>321.77</v>
      </c>
      <c r="V73" s="2" t="s">
        <v>4</v>
      </c>
      <c r="W73" s="9"/>
      <c r="X73" s="11">
        <f t="shared" si="8"/>
        <v>0.17971014492753631</v>
      </c>
      <c r="Y73" s="9">
        <f>U73*Z$5</f>
        <v>434.3895</v>
      </c>
      <c r="Z73" s="9"/>
      <c r="AA73" s="9"/>
      <c r="AB73" s="10">
        <f>U73*(1+(U73-$U$11)/U73*$AC$5)</f>
        <v>398.02877999999998</v>
      </c>
      <c r="AC73" s="10"/>
      <c r="AF73" s="1">
        <v>502.88</v>
      </c>
      <c r="AG73" s="7"/>
      <c r="AH73" s="7"/>
      <c r="AI73">
        <f t="shared" si="6"/>
        <v>502.88</v>
      </c>
      <c r="AJ73" s="7"/>
      <c r="AK73" s="7"/>
      <c r="AL73">
        <f t="shared" si="7"/>
        <v>502.88</v>
      </c>
      <c r="AP73" s="1">
        <v>502.88</v>
      </c>
      <c r="AQ73" s="2" t="s">
        <v>13</v>
      </c>
    </row>
    <row r="74" spans="21:43" ht="13.5" customHeight="1" x14ac:dyDescent="0.25">
      <c r="U74" s="1">
        <v>323.39</v>
      </c>
      <c r="V74" s="2" t="s">
        <v>7</v>
      </c>
      <c r="W74" s="9"/>
      <c r="X74" s="11">
        <f t="shared" si="8"/>
        <v>0.182608695652174</v>
      </c>
      <c r="Y74" s="9">
        <f>U74*Z$5</f>
        <v>436.57650000000001</v>
      </c>
      <c r="Z74" s="9"/>
      <c r="AA74" s="9"/>
      <c r="AB74" s="10">
        <f>U74*(1+(U74-$U$11)/U74*$AC$5)</f>
        <v>400.97231999999997</v>
      </c>
      <c r="AC74" s="10"/>
      <c r="AF74" s="1">
        <v>608.41999999999996</v>
      </c>
      <c r="AG74" s="7"/>
      <c r="AH74" s="7"/>
      <c r="AI74">
        <f t="shared" si="6"/>
        <v>608.41999999999996</v>
      </c>
      <c r="AJ74" s="7"/>
      <c r="AK74" s="7"/>
      <c r="AL74">
        <f t="shared" si="7"/>
        <v>608.41999999999996</v>
      </c>
      <c r="AP74" s="1">
        <v>608.41999999999996</v>
      </c>
      <c r="AQ74" s="2" t="s">
        <v>13</v>
      </c>
    </row>
    <row r="75" spans="21:43" ht="13.5" customHeight="1" x14ac:dyDescent="0.25">
      <c r="U75" s="1">
        <v>323.48</v>
      </c>
      <c r="V75" s="2" t="s">
        <v>4</v>
      </c>
      <c r="W75" s="9"/>
      <c r="X75" s="11">
        <f t="shared" si="8"/>
        <v>0.18550724637681168</v>
      </c>
      <c r="Y75" s="9">
        <f>U75*Z$5</f>
        <v>436.69800000000004</v>
      </c>
      <c r="Z75" s="9"/>
      <c r="AA75" s="9"/>
      <c r="AB75" s="10">
        <f>U75*(1+(U75-$U$11)/U75*$AC$5)</f>
        <v>401.13585</v>
      </c>
      <c r="AC75" s="10"/>
      <c r="AF75" s="1">
        <v>594.79</v>
      </c>
      <c r="AG75" s="7"/>
      <c r="AH75" s="7"/>
      <c r="AI75">
        <f t="shared" si="6"/>
        <v>594.79</v>
      </c>
      <c r="AJ75" s="7"/>
      <c r="AK75" s="7"/>
      <c r="AL75">
        <f t="shared" si="7"/>
        <v>594.79</v>
      </c>
      <c r="AP75" s="1">
        <v>594.79</v>
      </c>
      <c r="AQ75" s="2" t="s">
        <v>13</v>
      </c>
    </row>
    <row r="76" spans="21:43" ht="13.5" customHeight="1" x14ac:dyDescent="0.25">
      <c r="U76" s="1">
        <v>323.88</v>
      </c>
      <c r="V76" s="2" t="s">
        <v>8</v>
      </c>
      <c r="W76" s="9"/>
      <c r="X76" s="11">
        <f t="shared" si="8"/>
        <v>0.18840579710144936</v>
      </c>
      <c r="Y76" s="9">
        <f>U76*Z$5</f>
        <v>437.238</v>
      </c>
      <c r="Z76" s="9"/>
      <c r="AA76" s="9"/>
      <c r="AB76" s="10">
        <f>U76*(1+(U76-$U$11)/U76*$AC$5)</f>
        <v>401.86264999999997</v>
      </c>
      <c r="AC76" s="10"/>
      <c r="AF76" s="1">
        <v>666.47</v>
      </c>
      <c r="AG76" s="7"/>
      <c r="AH76" s="7"/>
      <c r="AI76">
        <f t="shared" ref="AI76:AI139" si="9">AF76</f>
        <v>666.47</v>
      </c>
      <c r="AJ76" s="7"/>
      <c r="AK76" s="7"/>
      <c r="AL76">
        <f t="shared" ref="AL76:AL139" si="10">AF76</f>
        <v>666.47</v>
      </c>
      <c r="AP76" s="1">
        <v>666.47</v>
      </c>
      <c r="AQ76" s="2" t="s">
        <v>13</v>
      </c>
    </row>
    <row r="77" spans="21:43" ht="13.5" customHeight="1" x14ac:dyDescent="0.25">
      <c r="U77" s="1">
        <v>325.08</v>
      </c>
      <c r="V77" s="2" t="s">
        <v>5</v>
      </c>
      <c r="W77" s="9"/>
      <c r="X77" s="11">
        <f t="shared" ref="X77:X140" si="11">X76+1/(COUNT($Y$11:$Y$356)-1)</f>
        <v>0.19130434782608705</v>
      </c>
      <c r="Y77" s="9">
        <f>U77*Z$5</f>
        <v>438.858</v>
      </c>
      <c r="Z77" s="9"/>
      <c r="AA77" s="9"/>
      <c r="AB77" s="10">
        <f>U77*(1+(U77-$U$11)/U77*$AC$5)</f>
        <v>404.04304999999994</v>
      </c>
      <c r="AC77" s="10"/>
      <c r="AF77" s="1">
        <v>656.26</v>
      </c>
      <c r="AG77" s="7"/>
      <c r="AH77" s="7"/>
      <c r="AI77">
        <f t="shared" si="9"/>
        <v>656.26</v>
      </c>
      <c r="AJ77" s="7"/>
      <c r="AK77" s="7"/>
      <c r="AL77">
        <f t="shared" si="10"/>
        <v>656.26</v>
      </c>
      <c r="AP77" s="1">
        <v>656.26</v>
      </c>
      <c r="AQ77" s="2" t="s">
        <v>13</v>
      </c>
    </row>
    <row r="78" spans="21:43" ht="13.5" customHeight="1" x14ac:dyDescent="0.25">
      <c r="U78" s="1">
        <v>325.77</v>
      </c>
      <c r="V78" s="2" t="s">
        <v>7</v>
      </c>
      <c r="W78" s="9"/>
      <c r="X78" s="11">
        <f t="shared" si="11"/>
        <v>0.19420289855072473</v>
      </c>
      <c r="Y78" s="9">
        <f>U78*Z$5</f>
        <v>439.78950000000003</v>
      </c>
      <c r="Z78" s="9"/>
      <c r="AA78" s="9"/>
      <c r="AB78" s="10">
        <f>U78*(1+(U78-$U$11)/U78*$AC$5)</f>
        <v>405.29677999999996</v>
      </c>
      <c r="AC78" s="10"/>
      <c r="AF78" s="1">
        <v>626.29</v>
      </c>
      <c r="AG78" s="7"/>
      <c r="AH78" s="7"/>
      <c r="AI78">
        <f t="shared" si="9"/>
        <v>626.29</v>
      </c>
      <c r="AJ78" s="7"/>
      <c r="AK78" s="7"/>
      <c r="AL78">
        <f t="shared" si="10"/>
        <v>626.29</v>
      </c>
      <c r="AP78" s="1">
        <v>626.29</v>
      </c>
      <c r="AQ78" s="2" t="s">
        <v>13</v>
      </c>
    </row>
    <row r="79" spans="21:43" ht="13.5" customHeight="1" x14ac:dyDescent="0.25">
      <c r="U79" s="1">
        <v>326.12</v>
      </c>
      <c r="V79" s="2" t="s">
        <v>4</v>
      </c>
      <c r="W79" s="9"/>
      <c r="X79" s="11">
        <f t="shared" si="11"/>
        <v>0.19710144927536241</v>
      </c>
      <c r="Y79" s="9">
        <f>U79*Z$5</f>
        <v>440.26200000000006</v>
      </c>
      <c r="Z79" s="9"/>
      <c r="AA79" s="9"/>
      <c r="AB79" s="10">
        <f>U79*(1+(U79-$U$11)/U79*$AC$5)</f>
        <v>405.93272999999999</v>
      </c>
      <c r="AC79" s="10"/>
      <c r="AF79" s="1">
        <v>605.96</v>
      </c>
      <c r="AG79" s="7"/>
      <c r="AH79" s="7"/>
      <c r="AI79">
        <f t="shared" si="9"/>
        <v>605.96</v>
      </c>
      <c r="AJ79" s="7"/>
      <c r="AK79" s="7"/>
      <c r="AL79">
        <f t="shared" si="10"/>
        <v>605.96</v>
      </c>
      <c r="AP79" s="1">
        <v>605.96</v>
      </c>
      <c r="AQ79" s="2" t="s">
        <v>13</v>
      </c>
    </row>
    <row r="80" spans="21:43" ht="13.5" customHeight="1" x14ac:dyDescent="0.25">
      <c r="U80" s="1">
        <v>326.88</v>
      </c>
      <c r="V80" s="2" t="s">
        <v>9</v>
      </c>
      <c r="W80" s="9"/>
      <c r="X80" s="11">
        <f t="shared" si="11"/>
        <v>0.20000000000000009</v>
      </c>
      <c r="Y80" s="9">
        <f>U80*Z$5</f>
        <v>441.28800000000001</v>
      </c>
      <c r="Z80" s="9"/>
      <c r="AA80" s="9"/>
      <c r="AB80" s="10">
        <f>U80*(1+(U80-$U$11)/U80*$AC$5)</f>
        <v>407.31364999999994</v>
      </c>
      <c r="AC80" s="10"/>
      <c r="AF80" s="1">
        <v>498.39</v>
      </c>
      <c r="AG80" s="7"/>
      <c r="AH80" s="7"/>
      <c r="AI80">
        <f t="shared" si="9"/>
        <v>498.39</v>
      </c>
      <c r="AJ80" s="7"/>
      <c r="AK80" s="7"/>
      <c r="AL80">
        <f t="shared" si="10"/>
        <v>498.39</v>
      </c>
      <c r="AP80" s="1">
        <v>498.39</v>
      </c>
      <c r="AQ80" s="2" t="s">
        <v>13</v>
      </c>
    </row>
    <row r="81" spans="21:43" ht="13.5" customHeight="1" x14ac:dyDescent="0.25">
      <c r="U81" s="1">
        <v>328.26</v>
      </c>
      <c r="V81" s="2" t="s">
        <v>4</v>
      </c>
      <c r="W81" s="9"/>
      <c r="X81" s="11">
        <f t="shared" si="11"/>
        <v>0.20289855072463778</v>
      </c>
      <c r="Y81" s="9">
        <f>U81*Z$5</f>
        <v>443.15100000000001</v>
      </c>
      <c r="Z81" s="9"/>
      <c r="AA81" s="9"/>
      <c r="AB81" s="10">
        <f>U81*(1+(U81-$U$11)/U81*$AC$5)</f>
        <v>409.82110999999998</v>
      </c>
      <c r="AC81" s="10"/>
      <c r="AF81" s="1">
        <v>739.45</v>
      </c>
      <c r="AG81" s="7"/>
      <c r="AH81" s="7"/>
      <c r="AI81">
        <f t="shared" si="9"/>
        <v>739.45</v>
      </c>
      <c r="AJ81" s="7"/>
      <c r="AK81" s="7"/>
      <c r="AL81">
        <f t="shared" si="10"/>
        <v>739.45</v>
      </c>
      <c r="AP81" s="1">
        <v>739.45</v>
      </c>
      <c r="AQ81" s="2" t="s">
        <v>13</v>
      </c>
    </row>
    <row r="82" spans="21:43" ht="13.5" customHeight="1" x14ac:dyDescent="0.25">
      <c r="U82" s="1">
        <v>328.78</v>
      </c>
      <c r="V82" s="2" t="s">
        <v>3</v>
      </c>
      <c r="W82" s="9"/>
      <c r="X82" s="11">
        <f t="shared" si="11"/>
        <v>0.20579710144927546</v>
      </c>
      <c r="Y82" s="9">
        <f>U82*Z$5</f>
        <v>443.85300000000001</v>
      </c>
      <c r="Z82" s="9"/>
      <c r="AA82" s="9"/>
      <c r="AB82" s="10">
        <f>U82*(1+(U82-$U$11)/U82*$AC$5)</f>
        <v>410.76594999999998</v>
      </c>
      <c r="AC82" s="10"/>
      <c r="AF82" s="1">
        <v>472.57</v>
      </c>
      <c r="AG82" s="7"/>
      <c r="AH82" s="7"/>
      <c r="AI82">
        <f t="shared" si="9"/>
        <v>472.57</v>
      </c>
      <c r="AJ82" s="7"/>
      <c r="AK82" s="7"/>
      <c r="AL82">
        <f t="shared" si="10"/>
        <v>472.57</v>
      </c>
      <c r="AP82" s="1">
        <v>472.57</v>
      </c>
      <c r="AQ82" s="2" t="s">
        <v>13</v>
      </c>
    </row>
    <row r="83" spans="21:43" ht="13.5" customHeight="1" x14ac:dyDescent="0.25">
      <c r="U83" s="1">
        <v>328.78</v>
      </c>
      <c r="V83" s="2" t="s">
        <v>7</v>
      </c>
      <c r="W83" s="9"/>
      <c r="X83" s="11">
        <f t="shared" si="11"/>
        <v>0.20869565217391314</v>
      </c>
      <c r="Y83" s="9">
        <f>U83*Z$5</f>
        <v>443.85300000000001</v>
      </c>
      <c r="Z83" s="9"/>
      <c r="AA83" s="9"/>
      <c r="AB83" s="10">
        <f>U83*(1+(U83-$U$11)/U83*$AC$5)</f>
        <v>410.76594999999998</v>
      </c>
      <c r="AC83" s="10"/>
      <c r="AF83" s="1">
        <v>528.52</v>
      </c>
      <c r="AG83" s="7"/>
      <c r="AH83" s="7"/>
      <c r="AI83">
        <f t="shared" si="9"/>
        <v>528.52</v>
      </c>
      <c r="AJ83" s="7"/>
      <c r="AK83" s="7"/>
      <c r="AL83">
        <f t="shared" si="10"/>
        <v>528.52</v>
      </c>
      <c r="AP83" s="1">
        <v>528.52</v>
      </c>
      <c r="AQ83" s="2" t="s">
        <v>13</v>
      </c>
    </row>
    <row r="84" spans="21:43" ht="13.5" customHeight="1" x14ac:dyDescent="0.25">
      <c r="U84" s="1">
        <v>329.49</v>
      </c>
      <c r="V84" s="2" t="s">
        <v>7</v>
      </c>
      <c r="W84" s="9"/>
      <c r="X84" s="11">
        <f t="shared" si="11"/>
        <v>0.21159420289855083</v>
      </c>
      <c r="Y84" s="9">
        <f>U84*Z$5</f>
        <v>444.81150000000002</v>
      </c>
      <c r="Z84" s="9"/>
      <c r="AA84" s="9"/>
      <c r="AB84" s="10">
        <f>U84*(1+(U84-$U$11)/U84*$AC$5)</f>
        <v>412.05601999999999</v>
      </c>
      <c r="AC84" s="10"/>
      <c r="AF84" s="1">
        <v>615.91999999999996</v>
      </c>
      <c r="AG84" s="7"/>
      <c r="AH84" s="7"/>
      <c r="AI84">
        <f t="shared" si="9"/>
        <v>615.91999999999996</v>
      </c>
      <c r="AJ84" s="7"/>
      <c r="AK84" s="7"/>
      <c r="AL84">
        <f t="shared" si="10"/>
        <v>615.91999999999996</v>
      </c>
      <c r="AP84" s="1">
        <v>615.91999999999996</v>
      </c>
      <c r="AQ84" s="2" t="s">
        <v>13</v>
      </c>
    </row>
    <row r="85" spans="21:43" ht="13.5" customHeight="1" x14ac:dyDescent="0.25">
      <c r="U85" s="1">
        <v>330.51</v>
      </c>
      <c r="V85" s="2" t="s">
        <v>4</v>
      </c>
      <c r="W85" s="9"/>
      <c r="X85" s="11">
        <f t="shared" si="11"/>
        <v>0.21449275362318851</v>
      </c>
      <c r="Y85" s="9">
        <f>U85*Z$5</f>
        <v>446.18850000000003</v>
      </c>
      <c r="Z85" s="9"/>
      <c r="AA85" s="9"/>
      <c r="AB85" s="10">
        <f>U85*(1+(U85-$U$11)/U85*$AC$5)</f>
        <v>413.90935999999999</v>
      </c>
      <c r="AC85" s="10"/>
      <c r="AF85" s="1">
        <v>708.49</v>
      </c>
      <c r="AG85" s="7"/>
      <c r="AH85" s="7"/>
      <c r="AI85">
        <f t="shared" si="9"/>
        <v>708.49</v>
      </c>
      <c r="AJ85" s="7"/>
      <c r="AK85" s="7"/>
      <c r="AL85">
        <f t="shared" si="10"/>
        <v>708.49</v>
      </c>
      <c r="AP85" s="1">
        <v>708.49</v>
      </c>
      <c r="AQ85" s="2" t="s">
        <v>13</v>
      </c>
    </row>
    <row r="86" spans="21:43" ht="13.5" customHeight="1" x14ac:dyDescent="0.25">
      <c r="U86" s="1">
        <v>331.46</v>
      </c>
      <c r="V86" s="2" t="s">
        <v>2</v>
      </c>
      <c r="W86" s="9"/>
      <c r="X86" s="11">
        <f t="shared" si="11"/>
        <v>0.21739130434782619</v>
      </c>
      <c r="Y86" s="9">
        <f>U86*Z$5</f>
        <v>447.471</v>
      </c>
      <c r="Z86" s="9"/>
      <c r="AA86" s="9"/>
      <c r="AB86" s="10">
        <f>U86*(1+(U86-$U$11)/U86*$AC$5)</f>
        <v>415.63550999999995</v>
      </c>
      <c r="AC86" s="10"/>
      <c r="AF86" s="1">
        <v>619.39</v>
      </c>
      <c r="AG86" s="7"/>
      <c r="AH86" s="7"/>
      <c r="AI86">
        <f t="shared" si="9"/>
        <v>619.39</v>
      </c>
      <c r="AJ86" s="7"/>
      <c r="AK86" s="7"/>
      <c r="AL86">
        <f t="shared" si="10"/>
        <v>619.39</v>
      </c>
      <c r="AP86" s="1">
        <v>619.39</v>
      </c>
      <c r="AQ86" s="2" t="s">
        <v>13</v>
      </c>
    </row>
    <row r="87" spans="21:43" ht="13.5" customHeight="1" x14ac:dyDescent="0.25">
      <c r="U87" s="1">
        <v>331.47</v>
      </c>
      <c r="V87" s="2" t="s">
        <v>4</v>
      </c>
      <c r="W87" s="9"/>
      <c r="X87" s="11">
        <f t="shared" si="11"/>
        <v>0.22028985507246387</v>
      </c>
      <c r="Y87" s="9">
        <f>U87*Z$5</f>
        <v>447.48450000000008</v>
      </c>
      <c r="Z87" s="9"/>
      <c r="AA87" s="9"/>
      <c r="AB87" s="10">
        <f>U87*(1+(U87-$U$11)/U87*$AC$5)</f>
        <v>415.65368000000007</v>
      </c>
      <c r="AC87" s="10"/>
      <c r="AF87" s="1">
        <v>677.07</v>
      </c>
      <c r="AG87" s="7"/>
      <c r="AH87" s="7"/>
      <c r="AI87">
        <f t="shared" si="9"/>
        <v>677.07</v>
      </c>
      <c r="AJ87" s="7"/>
      <c r="AK87" s="7"/>
      <c r="AL87">
        <f t="shared" si="10"/>
        <v>677.07</v>
      </c>
      <c r="AP87" s="1">
        <v>677.07</v>
      </c>
      <c r="AQ87" s="2" t="s">
        <v>13</v>
      </c>
    </row>
    <row r="88" spans="21:43" ht="13.5" customHeight="1" x14ac:dyDescent="0.25">
      <c r="U88" s="1">
        <v>331.51</v>
      </c>
      <c r="V88" s="2" t="s">
        <v>4</v>
      </c>
      <c r="W88" s="9"/>
      <c r="X88" s="11">
        <f t="shared" si="11"/>
        <v>0.22318840579710156</v>
      </c>
      <c r="Y88" s="9">
        <f>U88*Z$5</f>
        <v>447.5385</v>
      </c>
      <c r="Z88" s="9"/>
      <c r="AA88" s="9"/>
      <c r="AB88" s="10">
        <f>U88*(1+(U88-$U$11)/U88*$AC$5)</f>
        <v>415.72635999999994</v>
      </c>
      <c r="AC88" s="10"/>
      <c r="AF88" s="1">
        <v>680.52</v>
      </c>
      <c r="AG88" s="7"/>
      <c r="AH88" s="7"/>
      <c r="AI88">
        <f t="shared" si="9"/>
        <v>680.52</v>
      </c>
      <c r="AJ88" s="7"/>
      <c r="AK88" s="7"/>
      <c r="AL88">
        <f t="shared" si="10"/>
        <v>680.52</v>
      </c>
      <c r="AP88" s="1">
        <v>680.52</v>
      </c>
      <c r="AQ88" s="2" t="s">
        <v>13</v>
      </c>
    </row>
    <row r="89" spans="21:43" ht="13.5" customHeight="1" x14ac:dyDescent="0.25">
      <c r="U89" s="1">
        <v>332.01</v>
      </c>
      <c r="V89" s="2" t="s">
        <v>11</v>
      </c>
      <c r="W89" s="9"/>
      <c r="X89" s="11">
        <f t="shared" si="11"/>
        <v>0.22608695652173924</v>
      </c>
      <c r="Y89" s="9">
        <f>U89*Z$5</f>
        <v>448.21350000000001</v>
      </c>
      <c r="Z89" s="9"/>
      <c r="AA89" s="9"/>
      <c r="AB89" s="10">
        <f>U89*(1+(U89-$U$11)/U89*$AC$5)</f>
        <v>416.63486</v>
      </c>
      <c r="AC89" s="10"/>
      <c r="AF89" s="1">
        <v>819.17</v>
      </c>
      <c r="AG89" s="7"/>
      <c r="AH89" s="7"/>
      <c r="AI89">
        <f t="shared" si="9"/>
        <v>819.17</v>
      </c>
      <c r="AJ89" s="7"/>
      <c r="AK89" s="7"/>
      <c r="AL89">
        <f t="shared" si="10"/>
        <v>819.17</v>
      </c>
      <c r="AP89" s="1">
        <v>819.17</v>
      </c>
      <c r="AQ89" s="2" t="s">
        <v>13</v>
      </c>
    </row>
    <row r="90" spans="21:43" ht="13.5" customHeight="1" x14ac:dyDescent="0.25">
      <c r="U90" s="1">
        <v>332.13</v>
      </c>
      <c r="V90" s="2" t="s">
        <v>4</v>
      </c>
      <c r="W90" s="9"/>
      <c r="X90" s="11">
        <f t="shared" si="11"/>
        <v>0.22898550724637692</v>
      </c>
      <c r="Y90" s="9">
        <f>U90*Z$5</f>
        <v>448.37550000000005</v>
      </c>
      <c r="Z90" s="9"/>
      <c r="AA90" s="9"/>
      <c r="AB90" s="10">
        <f>U90*(1+(U90-$U$11)/U90*$AC$5)</f>
        <v>416.85289999999998</v>
      </c>
      <c r="AC90" s="10"/>
      <c r="AF90" s="1">
        <v>589.79</v>
      </c>
      <c r="AG90" s="7"/>
      <c r="AH90" s="7"/>
      <c r="AI90">
        <f t="shared" si="9"/>
        <v>589.79</v>
      </c>
      <c r="AJ90" s="7"/>
      <c r="AK90" s="7"/>
      <c r="AL90">
        <f t="shared" si="10"/>
        <v>589.79</v>
      </c>
      <c r="AP90" s="1">
        <v>589.79</v>
      </c>
      <c r="AQ90" s="2" t="s">
        <v>13</v>
      </c>
    </row>
    <row r="91" spans="21:43" ht="13.5" customHeight="1" x14ac:dyDescent="0.25">
      <c r="U91" s="1">
        <v>332.55</v>
      </c>
      <c r="V91" s="2" t="s">
        <v>6</v>
      </c>
      <c r="W91" s="9"/>
      <c r="X91" s="11">
        <f t="shared" si="11"/>
        <v>0.23188405797101461</v>
      </c>
      <c r="Y91" s="9">
        <f>U91*Z$5</f>
        <v>448.94250000000005</v>
      </c>
      <c r="Z91" s="9"/>
      <c r="AA91" s="9"/>
      <c r="AB91" s="10">
        <f>U91*(1+(U91-$U$11)/U91*$AC$5)</f>
        <v>417.61604000000005</v>
      </c>
      <c r="AC91" s="10"/>
      <c r="AF91" s="1">
        <v>845</v>
      </c>
      <c r="AG91" s="7"/>
      <c r="AH91" s="7"/>
      <c r="AI91">
        <f t="shared" si="9"/>
        <v>845</v>
      </c>
      <c r="AJ91" s="7"/>
      <c r="AK91" s="7"/>
      <c r="AL91">
        <f t="shared" si="10"/>
        <v>845</v>
      </c>
      <c r="AP91" s="1">
        <v>845</v>
      </c>
      <c r="AQ91" s="2" t="s">
        <v>13</v>
      </c>
    </row>
    <row r="92" spans="21:43" ht="13.5" customHeight="1" x14ac:dyDescent="0.25">
      <c r="U92" s="1">
        <v>334.11</v>
      </c>
      <c r="V92" s="2" t="s">
        <v>9</v>
      </c>
      <c r="W92" s="9"/>
      <c r="X92" s="11">
        <f t="shared" si="11"/>
        <v>0.23478260869565229</v>
      </c>
      <c r="Y92" s="9">
        <f>U92*Z$5</f>
        <v>451.04850000000005</v>
      </c>
      <c r="Z92" s="9"/>
      <c r="AA92" s="9"/>
      <c r="AB92" s="10">
        <f>U92*(1+(U92-$U$11)/U92*$AC$5)</f>
        <v>420.45056</v>
      </c>
      <c r="AC92" s="10"/>
      <c r="AF92" s="1">
        <v>646.9</v>
      </c>
      <c r="AG92" s="7"/>
      <c r="AH92" s="7"/>
      <c r="AI92">
        <f t="shared" si="9"/>
        <v>646.9</v>
      </c>
      <c r="AJ92" s="7"/>
      <c r="AK92" s="7"/>
      <c r="AL92">
        <f t="shared" si="10"/>
        <v>646.9</v>
      </c>
      <c r="AP92" s="1">
        <v>646.9</v>
      </c>
      <c r="AQ92" s="2" t="s">
        <v>13</v>
      </c>
    </row>
    <row r="93" spans="21:43" ht="13.5" customHeight="1" x14ac:dyDescent="0.25">
      <c r="U93" s="1">
        <v>334.58</v>
      </c>
      <c r="V93" s="2" t="s">
        <v>4</v>
      </c>
      <c r="W93" s="9"/>
      <c r="X93" s="11">
        <f t="shared" si="11"/>
        <v>0.23768115942028997</v>
      </c>
      <c r="Y93" s="9">
        <f>U93*Z$5</f>
        <v>451.68299999999999</v>
      </c>
      <c r="Z93" s="9"/>
      <c r="AA93" s="9"/>
      <c r="AB93" s="10">
        <f>U93*(1+(U93-$U$11)/U93*$AC$5)</f>
        <v>421.30454999999995</v>
      </c>
      <c r="AC93" s="10"/>
      <c r="AF93" s="1">
        <v>447.34</v>
      </c>
      <c r="AG93" s="7"/>
      <c r="AH93" s="7"/>
      <c r="AI93">
        <f t="shared" si="9"/>
        <v>447.34</v>
      </c>
      <c r="AJ93" s="7"/>
      <c r="AK93" s="7"/>
      <c r="AL93">
        <f t="shared" si="10"/>
        <v>447.34</v>
      </c>
      <c r="AP93" s="1">
        <v>447.34</v>
      </c>
      <c r="AQ93" s="2" t="s">
        <v>13</v>
      </c>
    </row>
    <row r="94" spans="21:43" ht="13.5" customHeight="1" x14ac:dyDescent="0.25">
      <c r="U94" s="1">
        <v>335.09</v>
      </c>
      <c r="V94" s="2" t="s">
        <v>5</v>
      </c>
      <c r="W94" s="9"/>
      <c r="X94" s="11">
        <f t="shared" si="11"/>
        <v>0.24057971014492766</v>
      </c>
      <c r="Y94" s="9">
        <f>U94*Z$5</f>
        <v>452.37149999999997</v>
      </c>
      <c r="Z94" s="9"/>
      <c r="AA94" s="9"/>
      <c r="AB94" s="10">
        <f>U94*(1+(U94-$U$11)/U94*$AC$5)</f>
        <v>422.23121999999995</v>
      </c>
      <c r="AC94" s="10"/>
      <c r="AF94" s="1">
        <v>312.83</v>
      </c>
      <c r="AG94" s="7"/>
      <c r="AH94" s="7"/>
      <c r="AI94">
        <f t="shared" si="9"/>
        <v>312.83</v>
      </c>
      <c r="AJ94" s="7"/>
      <c r="AK94" s="7"/>
      <c r="AL94">
        <f t="shared" si="10"/>
        <v>312.83</v>
      </c>
      <c r="AP94" s="1">
        <v>312.83</v>
      </c>
      <c r="AQ94" s="2" t="s">
        <v>13</v>
      </c>
    </row>
    <row r="95" spans="21:43" ht="13.5" customHeight="1" x14ac:dyDescent="0.25">
      <c r="U95" s="1">
        <v>335.66</v>
      </c>
      <c r="V95" s="2" t="s">
        <v>5</v>
      </c>
      <c r="W95" s="9"/>
      <c r="X95" s="11">
        <f t="shared" si="11"/>
        <v>0.24347826086956534</v>
      </c>
      <c r="Y95" s="9">
        <f>U95*Z$5</f>
        <v>453.14100000000008</v>
      </c>
      <c r="Z95" s="9"/>
      <c r="AA95" s="9"/>
      <c r="AB95" s="10">
        <f>U95*(1+(U95-$U$11)/U95*$AC$5)</f>
        <v>423.26691</v>
      </c>
      <c r="AC95" s="10"/>
      <c r="AF95" s="1">
        <v>520.65</v>
      </c>
      <c r="AG95" s="7"/>
      <c r="AH95" s="7"/>
      <c r="AI95">
        <f t="shared" si="9"/>
        <v>520.65</v>
      </c>
      <c r="AJ95" s="7"/>
      <c r="AK95" s="7"/>
      <c r="AL95">
        <f t="shared" si="10"/>
        <v>520.65</v>
      </c>
      <c r="AP95" s="1">
        <v>520.65</v>
      </c>
      <c r="AQ95" s="2" t="s">
        <v>13</v>
      </c>
    </row>
    <row r="96" spans="21:43" ht="13.5" customHeight="1" x14ac:dyDescent="0.25">
      <c r="U96" s="1">
        <v>337.19</v>
      </c>
      <c r="V96" s="2" t="s">
        <v>4</v>
      </c>
      <c r="W96" s="9"/>
      <c r="X96" s="11">
        <f t="shared" si="11"/>
        <v>0.24637681159420302</v>
      </c>
      <c r="Y96" s="9">
        <f>U96*Z$5</f>
        <v>455.20650000000001</v>
      </c>
      <c r="Z96" s="9"/>
      <c r="AA96" s="9"/>
      <c r="AB96" s="10">
        <f>U96*(1+(U96-$U$11)/U96*$AC$5)</f>
        <v>426.04691999999994</v>
      </c>
      <c r="AC96" s="10"/>
      <c r="AF96" s="1">
        <v>354.2</v>
      </c>
      <c r="AG96" s="7"/>
      <c r="AH96" s="7"/>
      <c r="AI96">
        <f t="shared" si="9"/>
        <v>354.2</v>
      </c>
      <c r="AJ96" s="7"/>
      <c r="AK96" s="7"/>
      <c r="AL96">
        <f t="shared" si="10"/>
        <v>354.2</v>
      </c>
      <c r="AP96" s="1">
        <v>354.2</v>
      </c>
      <c r="AQ96" s="2" t="s">
        <v>13</v>
      </c>
    </row>
    <row r="97" spans="21:43" ht="13.5" customHeight="1" x14ac:dyDescent="0.25">
      <c r="U97" s="1">
        <v>338.27</v>
      </c>
      <c r="V97" s="2" t="s">
        <v>7</v>
      </c>
      <c r="W97" s="9"/>
      <c r="X97" s="11">
        <f t="shared" si="11"/>
        <v>0.2492753623188407</v>
      </c>
      <c r="Y97" s="9">
        <f>U97*Z$5</f>
        <v>456.66450000000003</v>
      </c>
      <c r="Z97" s="9"/>
      <c r="AA97" s="9"/>
      <c r="AB97" s="10">
        <f>U97*(1+(U97-$U$11)/U97*$AC$5)</f>
        <v>428.00927999999993</v>
      </c>
      <c r="AC97" s="10"/>
      <c r="AF97" s="1">
        <v>335.66</v>
      </c>
      <c r="AG97" s="7"/>
      <c r="AH97" s="7"/>
      <c r="AI97">
        <f t="shared" si="9"/>
        <v>335.66</v>
      </c>
      <c r="AJ97" s="7"/>
      <c r="AK97" s="7"/>
      <c r="AL97">
        <f t="shared" si="10"/>
        <v>335.66</v>
      </c>
      <c r="AP97" s="1">
        <v>335.66</v>
      </c>
      <c r="AQ97" s="2" t="s">
        <v>13</v>
      </c>
    </row>
    <row r="98" spans="21:43" ht="13.5" customHeight="1" x14ac:dyDescent="0.25">
      <c r="U98" s="1">
        <v>338.28</v>
      </c>
      <c r="V98" s="2" t="s">
        <v>4</v>
      </c>
      <c r="W98" s="9"/>
      <c r="X98" s="11">
        <f t="shared" si="11"/>
        <v>0.25217391304347836</v>
      </c>
      <c r="Y98" s="9">
        <f>U98*Z$5</f>
        <v>456.678</v>
      </c>
      <c r="Z98" s="9"/>
      <c r="AA98" s="9"/>
      <c r="AB98" s="10">
        <f>U98*(1+(U98-$U$11)/U98*$AC$5)</f>
        <v>428.02744999999993</v>
      </c>
      <c r="AC98" s="10"/>
      <c r="AF98" s="1">
        <v>440.45</v>
      </c>
      <c r="AG98" s="7"/>
      <c r="AH98" s="7"/>
      <c r="AI98">
        <f t="shared" si="9"/>
        <v>440.45</v>
      </c>
      <c r="AJ98" s="7"/>
      <c r="AK98" s="7"/>
      <c r="AL98">
        <f t="shared" si="10"/>
        <v>440.45</v>
      </c>
      <c r="AP98" s="1">
        <v>440.45</v>
      </c>
      <c r="AQ98" s="2" t="s">
        <v>13</v>
      </c>
    </row>
    <row r="99" spans="21:43" ht="13.5" customHeight="1" x14ac:dyDescent="0.25">
      <c r="U99" s="1">
        <v>339.07</v>
      </c>
      <c r="V99" s="2" t="s">
        <v>2</v>
      </c>
      <c r="W99" s="9"/>
      <c r="X99" s="11">
        <f t="shared" si="11"/>
        <v>0.25507246376811604</v>
      </c>
      <c r="Y99" s="9">
        <f>U99*Z$5</f>
        <v>457.74450000000002</v>
      </c>
      <c r="Z99" s="9"/>
      <c r="AA99" s="9"/>
      <c r="AB99" s="10">
        <f>U99*(1+(U99-$U$11)/U99*$AC$5)</f>
        <v>429.46288000000004</v>
      </c>
      <c r="AC99" s="10"/>
      <c r="AF99" s="1">
        <v>396.56</v>
      </c>
      <c r="AG99" s="7"/>
      <c r="AH99" s="7"/>
      <c r="AI99">
        <f t="shared" si="9"/>
        <v>396.56</v>
      </c>
      <c r="AJ99" s="7"/>
      <c r="AK99" s="7"/>
      <c r="AL99">
        <f t="shared" si="10"/>
        <v>396.56</v>
      </c>
      <c r="AP99" s="1">
        <v>396.56</v>
      </c>
      <c r="AQ99" s="2" t="s">
        <v>13</v>
      </c>
    </row>
    <row r="100" spans="21:43" ht="13.5" customHeight="1" x14ac:dyDescent="0.25">
      <c r="U100" s="1">
        <v>339.19</v>
      </c>
      <c r="V100" s="2" t="s">
        <v>5</v>
      </c>
      <c r="W100" s="9"/>
      <c r="X100" s="11">
        <f t="shared" si="11"/>
        <v>0.25797101449275373</v>
      </c>
      <c r="Y100" s="9">
        <f>U100*Z$5</f>
        <v>457.90650000000005</v>
      </c>
      <c r="Z100" s="9"/>
      <c r="AA100" s="9"/>
      <c r="AB100" s="10">
        <f>U100*(1+(U100-$U$11)/U100*$AC$5)</f>
        <v>429.68091999999996</v>
      </c>
      <c r="AC100" s="10"/>
      <c r="AF100" s="1">
        <v>796.14</v>
      </c>
      <c r="AG100" s="7"/>
      <c r="AH100" s="7"/>
      <c r="AI100">
        <f t="shared" si="9"/>
        <v>796.14</v>
      </c>
      <c r="AJ100" s="7"/>
      <c r="AK100" s="7"/>
      <c r="AL100">
        <f t="shared" si="10"/>
        <v>796.14</v>
      </c>
      <c r="AP100" s="1">
        <v>796.14</v>
      </c>
      <c r="AQ100" s="2" t="s">
        <v>13</v>
      </c>
    </row>
    <row r="101" spans="21:43" ht="13.5" customHeight="1" x14ac:dyDescent="0.25">
      <c r="U101" s="1">
        <v>340.69</v>
      </c>
      <c r="V101" s="2" t="s">
        <v>9</v>
      </c>
      <c r="W101" s="9"/>
      <c r="X101" s="11">
        <f t="shared" si="11"/>
        <v>0.26086956521739141</v>
      </c>
      <c r="Y101" s="9">
        <f>U101*Z$5</f>
        <v>459.93150000000003</v>
      </c>
      <c r="Z101" s="9"/>
      <c r="AA101" s="9"/>
      <c r="AB101" s="10">
        <f>U101*(1+(U101-$U$11)/U101*$AC$5)</f>
        <v>432.40641999999997</v>
      </c>
      <c r="AC101" s="10"/>
      <c r="AF101" s="1">
        <v>410.74</v>
      </c>
      <c r="AG101" s="7"/>
      <c r="AH101" s="7"/>
      <c r="AI101">
        <f t="shared" si="9"/>
        <v>410.74</v>
      </c>
      <c r="AJ101" s="7"/>
      <c r="AK101" s="7"/>
      <c r="AL101">
        <f t="shared" si="10"/>
        <v>410.74</v>
      </c>
      <c r="AP101" s="1">
        <v>410.74</v>
      </c>
      <c r="AQ101" s="2" t="s">
        <v>13</v>
      </c>
    </row>
    <row r="102" spans="21:43" ht="13.5" customHeight="1" x14ac:dyDescent="0.25">
      <c r="U102" s="1">
        <v>342.43</v>
      </c>
      <c r="V102" s="2" t="s">
        <v>9</v>
      </c>
      <c r="W102" s="9"/>
      <c r="X102" s="11">
        <f t="shared" si="11"/>
        <v>0.26376811594202909</v>
      </c>
      <c r="Y102" s="9">
        <f>U102*Z$5</f>
        <v>462.28050000000002</v>
      </c>
      <c r="Z102" s="9"/>
      <c r="AA102" s="9"/>
      <c r="AB102" s="10">
        <f>U102*(1+(U102-$U$11)/U102*$AC$5)</f>
        <v>435.56800000000004</v>
      </c>
      <c r="AC102" s="10"/>
      <c r="AF102" s="1">
        <v>348.6</v>
      </c>
      <c r="AG102" s="7"/>
      <c r="AH102" s="7"/>
      <c r="AI102">
        <f t="shared" si="9"/>
        <v>348.6</v>
      </c>
      <c r="AJ102" s="7"/>
      <c r="AK102" s="7"/>
      <c r="AL102">
        <f t="shared" si="10"/>
        <v>348.6</v>
      </c>
      <c r="AP102" s="1">
        <v>348.6</v>
      </c>
      <c r="AQ102" s="2" t="s">
        <v>13</v>
      </c>
    </row>
    <row r="103" spans="21:43" ht="13.5" customHeight="1" x14ac:dyDescent="0.25">
      <c r="U103" s="1">
        <v>343.05</v>
      </c>
      <c r="V103" s="2" t="s">
        <v>4</v>
      </c>
      <c r="W103" s="9"/>
      <c r="X103" s="11">
        <f t="shared" si="11"/>
        <v>0.26666666666666677</v>
      </c>
      <c r="Y103" s="9">
        <f>U103*Z$5</f>
        <v>463.11750000000006</v>
      </c>
      <c r="Z103" s="9"/>
      <c r="AA103" s="9"/>
      <c r="AB103" s="10">
        <f>U103*(1+(U103-$U$11)/U103*$AC$5)</f>
        <v>436.69454000000002</v>
      </c>
      <c r="AC103" s="10"/>
      <c r="AF103" s="1">
        <v>337.26</v>
      </c>
      <c r="AG103" s="7"/>
      <c r="AH103" s="7"/>
      <c r="AI103">
        <f t="shared" si="9"/>
        <v>337.26</v>
      </c>
      <c r="AJ103" s="7"/>
      <c r="AK103" s="7"/>
      <c r="AL103">
        <f t="shared" si="10"/>
        <v>337.26</v>
      </c>
      <c r="AP103" s="1">
        <v>337.26</v>
      </c>
      <c r="AQ103" s="2" t="s">
        <v>13</v>
      </c>
    </row>
    <row r="104" spans="21:43" ht="13.5" customHeight="1" x14ac:dyDescent="0.25">
      <c r="U104" s="1">
        <v>344.29</v>
      </c>
      <c r="V104" s="2" t="s">
        <v>3</v>
      </c>
      <c r="W104" s="9"/>
      <c r="X104" s="11">
        <f t="shared" si="11"/>
        <v>0.26956521739130446</v>
      </c>
      <c r="Y104" s="9">
        <f>U104*Z$5</f>
        <v>464.79150000000004</v>
      </c>
      <c r="Z104" s="9"/>
      <c r="AA104" s="9"/>
      <c r="AB104" s="10">
        <f>U104*(1+(U104-$U$11)/U104*$AC$5)</f>
        <v>438.94762000000003</v>
      </c>
      <c r="AC104" s="10"/>
      <c r="AF104" s="1">
        <v>359.02</v>
      </c>
      <c r="AG104" s="7"/>
      <c r="AH104" s="7"/>
      <c r="AI104">
        <f t="shared" si="9"/>
        <v>359.02</v>
      </c>
      <c r="AJ104" s="7"/>
      <c r="AK104" s="7"/>
      <c r="AL104">
        <f t="shared" si="10"/>
        <v>359.02</v>
      </c>
      <c r="AP104" s="1">
        <v>359.02</v>
      </c>
      <c r="AQ104" s="2" t="s">
        <v>13</v>
      </c>
    </row>
    <row r="105" spans="21:43" ht="13.5" customHeight="1" x14ac:dyDescent="0.25">
      <c r="U105" s="1">
        <v>344.92</v>
      </c>
      <c r="V105" s="2" t="s">
        <v>3</v>
      </c>
      <c r="W105" s="9"/>
      <c r="X105" s="11">
        <f t="shared" si="11"/>
        <v>0.27246376811594214</v>
      </c>
      <c r="Y105" s="9">
        <f>U105*Z$5</f>
        <v>465.64200000000005</v>
      </c>
      <c r="Z105" s="9"/>
      <c r="AA105" s="9"/>
      <c r="AB105" s="10">
        <f>U105*(1+(U105-$U$11)/U105*$AC$5)</f>
        <v>440.09233</v>
      </c>
      <c r="AC105" s="10"/>
      <c r="AF105" s="1">
        <v>745.2</v>
      </c>
      <c r="AG105" s="7"/>
      <c r="AH105" s="7"/>
      <c r="AI105">
        <f t="shared" si="9"/>
        <v>745.2</v>
      </c>
      <c r="AJ105" s="7"/>
      <c r="AK105" s="7"/>
      <c r="AL105">
        <f t="shared" si="10"/>
        <v>745.2</v>
      </c>
      <c r="AP105" s="1">
        <v>745.2</v>
      </c>
      <c r="AQ105" s="2" t="s">
        <v>13</v>
      </c>
    </row>
    <row r="106" spans="21:43" ht="13.5" customHeight="1" x14ac:dyDescent="0.25">
      <c r="U106" s="1">
        <v>345.11</v>
      </c>
      <c r="V106" s="2" t="s">
        <v>11</v>
      </c>
      <c r="W106" s="9"/>
      <c r="X106" s="11">
        <f t="shared" si="11"/>
        <v>0.27536231884057982</v>
      </c>
      <c r="Y106" s="9">
        <f>U106*Z$5</f>
        <v>465.89850000000007</v>
      </c>
      <c r="Z106" s="9"/>
      <c r="AA106" s="9"/>
      <c r="AB106" s="10">
        <f>U106*(1+(U106-$U$11)/U106*$AC$5)</f>
        <v>440.43756000000002</v>
      </c>
      <c r="AC106" s="10"/>
      <c r="AF106" s="1">
        <v>375.51</v>
      </c>
      <c r="AG106" s="7"/>
      <c r="AH106" s="7"/>
      <c r="AI106">
        <f t="shared" si="9"/>
        <v>375.51</v>
      </c>
      <c r="AJ106" s="7"/>
      <c r="AK106" s="7"/>
      <c r="AL106">
        <f t="shared" si="10"/>
        <v>375.51</v>
      </c>
      <c r="AP106" s="1">
        <v>375.51</v>
      </c>
      <c r="AQ106" s="2" t="s">
        <v>13</v>
      </c>
    </row>
    <row r="107" spans="21:43" ht="13.5" customHeight="1" x14ac:dyDescent="0.25">
      <c r="U107" s="1">
        <v>345.82</v>
      </c>
      <c r="V107" s="2" t="s">
        <v>6</v>
      </c>
      <c r="W107" s="9"/>
      <c r="X107" s="11">
        <f t="shared" si="11"/>
        <v>0.27826086956521751</v>
      </c>
      <c r="Y107" s="9">
        <f>U107*Z$5</f>
        <v>466.85700000000003</v>
      </c>
      <c r="Z107" s="9"/>
      <c r="AA107" s="9"/>
      <c r="AB107" s="10">
        <f>U107*(1+(U107-$U$11)/U107*$AC$5)</f>
        <v>441.72762999999998</v>
      </c>
      <c r="AC107" s="10"/>
      <c r="AF107" s="1">
        <v>398.54</v>
      </c>
      <c r="AG107" s="7"/>
      <c r="AH107" s="7"/>
      <c r="AI107">
        <f t="shared" si="9"/>
        <v>398.54</v>
      </c>
      <c r="AJ107" s="7"/>
      <c r="AK107" s="7"/>
      <c r="AL107">
        <f t="shared" si="10"/>
        <v>398.54</v>
      </c>
      <c r="AP107" s="1">
        <v>398.54</v>
      </c>
      <c r="AQ107" s="2" t="s">
        <v>13</v>
      </c>
    </row>
    <row r="108" spans="21:43" ht="13.5" customHeight="1" x14ac:dyDescent="0.25">
      <c r="U108" s="1">
        <v>346.13</v>
      </c>
      <c r="V108" s="2" t="s">
        <v>6</v>
      </c>
      <c r="W108" s="9"/>
      <c r="X108" s="11">
        <f t="shared" si="11"/>
        <v>0.28115942028985519</v>
      </c>
      <c r="Y108" s="9">
        <f>U108*Z$5</f>
        <v>467.27550000000002</v>
      </c>
      <c r="Z108" s="9"/>
      <c r="AA108" s="9"/>
      <c r="AB108" s="10">
        <f>U108*(1+(U108-$U$11)/U108*$AC$5)</f>
        <v>442.29089999999997</v>
      </c>
      <c r="AC108" s="10"/>
      <c r="AF108" s="1">
        <v>701.92</v>
      </c>
      <c r="AG108" s="7"/>
      <c r="AH108" s="7"/>
      <c r="AI108">
        <f t="shared" si="9"/>
        <v>701.92</v>
      </c>
      <c r="AJ108" s="7"/>
      <c r="AK108" s="7"/>
      <c r="AL108">
        <f t="shared" si="10"/>
        <v>701.92</v>
      </c>
      <c r="AP108" s="1">
        <v>701.92</v>
      </c>
      <c r="AQ108" s="2" t="s">
        <v>13</v>
      </c>
    </row>
    <row r="109" spans="21:43" ht="13.5" customHeight="1" x14ac:dyDescent="0.25">
      <c r="U109" s="1">
        <v>346.65</v>
      </c>
      <c r="V109" s="2" t="s">
        <v>11</v>
      </c>
      <c r="W109" s="9"/>
      <c r="X109" s="11">
        <f t="shared" si="11"/>
        <v>0.28405797101449287</v>
      </c>
      <c r="Y109" s="9">
        <f>U109*Z$5</f>
        <v>467.97750000000002</v>
      </c>
      <c r="Z109" s="9"/>
      <c r="AA109" s="9"/>
      <c r="AB109" s="10">
        <f>U109*(1+(U109-$U$11)/U109*$AC$5)</f>
        <v>443.23573999999991</v>
      </c>
      <c r="AC109" s="10"/>
      <c r="AF109" s="1">
        <v>424.36</v>
      </c>
      <c r="AG109" s="7"/>
      <c r="AH109" s="7"/>
      <c r="AI109">
        <f t="shared" si="9"/>
        <v>424.36</v>
      </c>
      <c r="AJ109" s="7"/>
      <c r="AK109" s="7"/>
      <c r="AL109">
        <f t="shared" si="10"/>
        <v>424.36</v>
      </c>
      <c r="AP109" s="1">
        <v>424.36</v>
      </c>
      <c r="AQ109" s="2" t="s">
        <v>13</v>
      </c>
    </row>
    <row r="110" spans="21:43" ht="13.5" customHeight="1" x14ac:dyDescent="0.25">
      <c r="U110" s="1">
        <v>347.45</v>
      </c>
      <c r="V110" s="2" t="s">
        <v>4</v>
      </c>
      <c r="W110" s="9"/>
      <c r="X110" s="11">
        <f t="shared" si="11"/>
        <v>0.28695652173913055</v>
      </c>
      <c r="Y110" s="9">
        <f>U110*Z$5</f>
        <v>469.0575</v>
      </c>
      <c r="Z110" s="9"/>
      <c r="AA110" s="9"/>
      <c r="AB110" s="10">
        <f>U110*(1+(U110-$U$11)/U110*$AC$5)</f>
        <v>444.68933999999996</v>
      </c>
      <c r="AC110" s="10"/>
      <c r="AF110" s="1">
        <v>435.76</v>
      </c>
      <c r="AG110" s="7"/>
      <c r="AH110" s="7"/>
      <c r="AI110">
        <f t="shared" si="9"/>
        <v>435.76</v>
      </c>
      <c r="AJ110" s="7"/>
      <c r="AK110" s="7"/>
      <c r="AL110">
        <f t="shared" si="10"/>
        <v>435.76</v>
      </c>
      <c r="AP110" s="1">
        <v>435.76</v>
      </c>
      <c r="AQ110" s="2" t="s">
        <v>13</v>
      </c>
    </row>
    <row r="111" spans="21:43" ht="13.5" customHeight="1" x14ac:dyDescent="0.25">
      <c r="U111" s="1">
        <v>347.73</v>
      </c>
      <c r="V111" s="2" t="s">
        <v>4</v>
      </c>
      <c r="W111" s="9"/>
      <c r="X111" s="11">
        <f t="shared" si="11"/>
        <v>0.28985507246376824</v>
      </c>
      <c r="Y111" s="9">
        <f>U111*Z$5</f>
        <v>469.43550000000005</v>
      </c>
      <c r="Z111" s="9"/>
      <c r="AA111" s="9"/>
      <c r="AB111" s="10">
        <f>U111*(1+(U111-$U$11)/U111*$AC$5)</f>
        <v>445.19810000000001</v>
      </c>
      <c r="AC111" s="10"/>
      <c r="AF111" s="1">
        <v>509.44</v>
      </c>
      <c r="AG111" s="7"/>
      <c r="AH111" s="7"/>
      <c r="AI111">
        <f t="shared" si="9"/>
        <v>509.44</v>
      </c>
      <c r="AJ111" s="7"/>
      <c r="AK111" s="7"/>
      <c r="AL111">
        <f t="shared" si="10"/>
        <v>509.44</v>
      </c>
      <c r="AP111" s="1">
        <v>509.44</v>
      </c>
      <c r="AQ111" s="2" t="s">
        <v>13</v>
      </c>
    </row>
    <row r="112" spans="21:43" ht="13.5" customHeight="1" x14ac:dyDescent="0.25">
      <c r="U112" s="1">
        <v>350.01</v>
      </c>
      <c r="V112" s="2" t="s">
        <v>2</v>
      </c>
      <c r="W112" s="9"/>
      <c r="X112" s="11">
        <f t="shared" si="11"/>
        <v>0.29275362318840592</v>
      </c>
      <c r="Y112" s="9">
        <f>U112*Z$5</f>
        <v>472.51350000000002</v>
      </c>
      <c r="Z112" s="9"/>
      <c r="AA112" s="9"/>
      <c r="AB112" s="10">
        <f>U112*(1+(U112-$U$11)/U112*$AC$5)</f>
        <v>449.34085999999996</v>
      </c>
      <c r="AC112" s="10"/>
      <c r="AF112" s="1">
        <v>766.1</v>
      </c>
      <c r="AG112" s="7"/>
      <c r="AH112" s="7"/>
      <c r="AI112">
        <f t="shared" si="9"/>
        <v>766.1</v>
      </c>
      <c r="AJ112" s="7"/>
      <c r="AK112" s="7"/>
      <c r="AL112">
        <f t="shared" si="10"/>
        <v>766.1</v>
      </c>
      <c r="AP112" s="1">
        <v>766.1</v>
      </c>
      <c r="AQ112" s="2" t="s">
        <v>13</v>
      </c>
    </row>
    <row r="113" spans="21:43" ht="13.5" customHeight="1" x14ac:dyDescent="0.25">
      <c r="U113" s="1">
        <v>350.71</v>
      </c>
      <c r="V113" s="2" t="s">
        <v>11</v>
      </c>
      <c r="W113" s="9"/>
      <c r="X113" s="11">
        <f t="shared" si="11"/>
        <v>0.2956521739130436</v>
      </c>
      <c r="Y113" s="9">
        <f>U113*Z$5</f>
        <v>473.45850000000002</v>
      </c>
      <c r="Z113" s="9"/>
      <c r="AA113" s="9"/>
      <c r="AB113" s="10">
        <f>U113*(1+(U113-$U$11)/U113*$AC$5)</f>
        <v>450.61275999999998</v>
      </c>
      <c r="AC113" s="10"/>
      <c r="AF113" s="1">
        <v>784.99</v>
      </c>
      <c r="AG113" s="7"/>
      <c r="AH113" s="7"/>
      <c r="AI113">
        <f t="shared" si="9"/>
        <v>784.99</v>
      </c>
      <c r="AJ113" s="7"/>
      <c r="AK113" s="7"/>
      <c r="AL113">
        <f t="shared" si="10"/>
        <v>784.99</v>
      </c>
      <c r="AP113" s="1">
        <v>784.99</v>
      </c>
      <c r="AQ113" s="2" t="s">
        <v>13</v>
      </c>
    </row>
    <row r="114" spans="21:43" ht="13.5" customHeight="1" x14ac:dyDescent="0.25">
      <c r="U114" s="1">
        <v>350.73</v>
      </c>
      <c r="V114" s="2" t="s">
        <v>11</v>
      </c>
      <c r="W114" s="9"/>
      <c r="X114" s="11">
        <f t="shared" si="11"/>
        <v>0.29855072463768129</v>
      </c>
      <c r="Y114" s="9">
        <f>U114*Z$5</f>
        <v>473.48550000000006</v>
      </c>
      <c r="Z114" s="9"/>
      <c r="AA114" s="9"/>
      <c r="AB114" s="10">
        <f>U114*(1+(U114-$U$11)/U114*$AC$5)</f>
        <v>450.64909999999998</v>
      </c>
      <c r="AC114" s="10"/>
      <c r="AF114" s="1">
        <v>484.31</v>
      </c>
      <c r="AG114" s="7"/>
      <c r="AH114" s="7"/>
      <c r="AI114">
        <f t="shared" si="9"/>
        <v>484.31</v>
      </c>
      <c r="AJ114" s="7"/>
      <c r="AK114" s="7"/>
      <c r="AL114">
        <f t="shared" si="10"/>
        <v>484.31</v>
      </c>
      <c r="AP114" s="1">
        <v>484.31</v>
      </c>
      <c r="AQ114" s="2" t="s">
        <v>13</v>
      </c>
    </row>
    <row r="115" spans="21:43" ht="13.5" customHeight="1" x14ac:dyDescent="0.25">
      <c r="U115" s="1">
        <v>352.38</v>
      </c>
      <c r="V115" s="2" t="s">
        <v>11</v>
      </c>
      <c r="W115" s="9"/>
      <c r="X115" s="11">
        <f t="shared" si="11"/>
        <v>0.30144927536231897</v>
      </c>
      <c r="Y115" s="9">
        <f>U115*Z$5</f>
        <v>475.71300000000002</v>
      </c>
      <c r="Z115" s="9"/>
      <c r="AA115" s="9"/>
      <c r="AB115" s="10">
        <f>U115*(1+(U115-$U$11)/U115*$AC$5)</f>
        <v>453.64715000000001</v>
      </c>
      <c r="AC115" s="10"/>
      <c r="AF115" s="1">
        <v>379.08</v>
      </c>
      <c r="AG115" s="7"/>
      <c r="AH115" s="7"/>
      <c r="AI115">
        <f t="shared" si="9"/>
        <v>379.08</v>
      </c>
      <c r="AJ115" s="7"/>
      <c r="AK115" s="7"/>
      <c r="AL115">
        <f t="shared" si="10"/>
        <v>379.08</v>
      </c>
      <c r="AP115" s="1">
        <v>379.08</v>
      </c>
      <c r="AQ115" s="2" t="s">
        <v>13</v>
      </c>
    </row>
    <row r="116" spans="21:43" ht="13.5" customHeight="1" x14ac:dyDescent="0.25">
      <c r="U116" s="1">
        <v>352.58</v>
      </c>
      <c r="V116" s="2" t="s">
        <v>2</v>
      </c>
      <c r="W116" s="9"/>
      <c r="X116" s="11">
        <f t="shared" si="11"/>
        <v>0.30434782608695665</v>
      </c>
      <c r="Y116" s="9">
        <f>U116*Z$5</f>
        <v>475.983</v>
      </c>
      <c r="Z116" s="9"/>
      <c r="AA116" s="9"/>
      <c r="AB116" s="10">
        <f>U116*(1+(U116-$U$11)/U116*$AC$5)</f>
        <v>454.01054999999991</v>
      </c>
      <c r="AC116" s="10"/>
      <c r="AF116" s="1">
        <v>358.21</v>
      </c>
      <c r="AG116" s="7"/>
      <c r="AH116" s="7"/>
      <c r="AI116">
        <f t="shared" si="9"/>
        <v>358.21</v>
      </c>
      <c r="AJ116" s="7"/>
      <c r="AK116" s="7"/>
      <c r="AL116">
        <f t="shared" si="10"/>
        <v>358.21</v>
      </c>
      <c r="AP116" s="1">
        <v>358.21</v>
      </c>
      <c r="AQ116" s="2" t="s">
        <v>13</v>
      </c>
    </row>
    <row r="117" spans="21:43" ht="13.5" customHeight="1" x14ac:dyDescent="0.25">
      <c r="U117" s="1">
        <v>352.77</v>
      </c>
      <c r="V117" s="2" t="s">
        <v>9</v>
      </c>
      <c r="W117" s="9"/>
      <c r="X117" s="11">
        <f t="shared" si="11"/>
        <v>0.30724637681159433</v>
      </c>
      <c r="Y117" s="9">
        <f>U117*Z$5</f>
        <v>476.23950000000002</v>
      </c>
      <c r="Z117" s="9"/>
      <c r="AA117" s="9"/>
      <c r="AB117" s="10">
        <f>U117*(1+(U117-$U$11)/U117*$AC$5)</f>
        <v>454.35577999999992</v>
      </c>
      <c r="AC117" s="10"/>
      <c r="AF117" s="1">
        <v>392.9</v>
      </c>
      <c r="AG117" s="7"/>
      <c r="AH117" s="7"/>
      <c r="AI117">
        <f t="shared" si="9"/>
        <v>392.9</v>
      </c>
      <c r="AJ117" s="7"/>
      <c r="AK117" s="7"/>
      <c r="AL117">
        <f t="shared" si="10"/>
        <v>392.9</v>
      </c>
      <c r="AP117" s="1">
        <v>392.9</v>
      </c>
      <c r="AQ117" s="2" t="s">
        <v>13</v>
      </c>
    </row>
    <row r="118" spans="21:43" ht="13.5" customHeight="1" x14ac:dyDescent="0.25">
      <c r="U118" s="1">
        <v>353.14</v>
      </c>
      <c r="V118" s="2" t="s">
        <v>4</v>
      </c>
      <c r="W118" s="9"/>
      <c r="X118" s="11">
        <f t="shared" si="11"/>
        <v>0.31014492753623202</v>
      </c>
      <c r="Y118" s="9">
        <f>U118*Z$5</f>
        <v>476.73900000000003</v>
      </c>
      <c r="Z118" s="9"/>
      <c r="AA118" s="9"/>
      <c r="AB118" s="10">
        <f>U118*(1+(U118-$U$11)/U118*$AC$5)</f>
        <v>455.02807000000001</v>
      </c>
      <c r="AC118" s="10"/>
      <c r="AF118" s="1">
        <v>450.81</v>
      </c>
      <c r="AG118" s="7"/>
      <c r="AH118" s="7"/>
      <c r="AI118">
        <f t="shared" si="9"/>
        <v>450.81</v>
      </c>
      <c r="AJ118" s="7"/>
      <c r="AK118" s="7"/>
      <c r="AL118">
        <f t="shared" si="10"/>
        <v>450.81</v>
      </c>
      <c r="AP118" s="1">
        <v>450.81</v>
      </c>
      <c r="AQ118" s="2" t="s">
        <v>13</v>
      </c>
    </row>
    <row r="119" spans="21:43" ht="13.5" customHeight="1" x14ac:dyDescent="0.25">
      <c r="U119" s="1">
        <v>353.41</v>
      </c>
      <c r="V119" s="2" t="s">
        <v>7</v>
      </c>
      <c r="W119" s="9"/>
      <c r="X119" s="11">
        <f t="shared" si="11"/>
        <v>0.3130434782608697</v>
      </c>
      <c r="Y119" s="9">
        <f>U119*Z$5</f>
        <v>477.10350000000005</v>
      </c>
      <c r="Z119" s="9"/>
      <c r="AA119" s="9"/>
      <c r="AB119" s="10">
        <f>U119*(1+(U119-$U$11)/U119*$AC$5)</f>
        <v>455.51866000000001</v>
      </c>
      <c r="AC119" s="10"/>
      <c r="AF119" s="1">
        <v>649.80999999999995</v>
      </c>
      <c r="AG119" s="7"/>
      <c r="AH119" s="7"/>
      <c r="AI119">
        <f t="shared" si="9"/>
        <v>649.80999999999995</v>
      </c>
      <c r="AJ119" s="7"/>
      <c r="AK119" s="7"/>
      <c r="AL119">
        <f t="shared" si="10"/>
        <v>649.80999999999995</v>
      </c>
      <c r="AP119" s="1">
        <v>649.80999999999995</v>
      </c>
      <c r="AQ119" s="2" t="s">
        <v>13</v>
      </c>
    </row>
    <row r="120" spans="21:43" ht="13.5" customHeight="1" x14ac:dyDescent="0.25">
      <c r="U120" s="1">
        <v>354.23</v>
      </c>
      <c r="V120" s="2" t="s">
        <v>2</v>
      </c>
      <c r="W120" s="9"/>
      <c r="X120" s="11">
        <f t="shared" si="11"/>
        <v>0.31594202898550738</v>
      </c>
      <c r="Y120" s="9">
        <f>U120*Z$5</f>
        <v>478.21050000000008</v>
      </c>
      <c r="Z120" s="9"/>
      <c r="AA120" s="9"/>
      <c r="AB120" s="10">
        <f>U120*(1+(U120-$U$11)/U120*$AC$5)</f>
        <v>457.00859999999994</v>
      </c>
      <c r="AC120" s="10"/>
      <c r="AF120" s="1">
        <v>379.86</v>
      </c>
      <c r="AG120" s="7"/>
      <c r="AH120" s="7"/>
      <c r="AI120">
        <f t="shared" si="9"/>
        <v>379.86</v>
      </c>
      <c r="AJ120" s="7"/>
      <c r="AK120" s="7"/>
      <c r="AL120">
        <f t="shared" si="10"/>
        <v>379.86</v>
      </c>
      <c r="AP120" s="1">
        <v>379.86</v>
      </c>
      <c r="AQ120" s="2" t="s">
        <v>13</v>
      </c>
    </row>
    <row r="121" spans="21:43" ht="13.5" customHeight="1" x14ac:dyDescent="0.25">
      <c r="U121" s="1">
        <v>355.45</v>
      </c>
      <c r="V121" s="2" t="s">
        <v>11</v>
      </c>
      <c r="W121" s="9"/>
      <c r="X121" s="11">
        <f t="shared" si="11"/>
        <v>0.31884057971014507</v>
      </c>
      <c r="Y121" s="9">
        <f>U121*Z$5</f>
        <v>479.85750000000002</v>
      </c>
      <c r="Z121" s="9"/>
      <c r="AA121" s="9"/>
      <c r="AB121" s="10">
        <f>U121*(1+(U121-$U$11)/U121*$AC$5)</f>
        <v>459.22533999999996</v>
      </c>
      <c r="AC121" s="10"/>
      <c r="AF121" s="1">
        <v>737.8</v>
      </c>
      <c r="AG121" s="7"/>
      <c r="AH121" s="7"/>
      <c r="AI121">
        <f t="shared" si="9"/>
        <v>737.8</v>
      </c>
      <c r="AJ121" s="7"/>
      <c r="AK121" s="7"/>
      <c r="AL121">
        <f t="shared" si="10"/>
        <v>737.8</v>
      </c>
      <c r="AP121" s="1">
        <v>737.8</v>
      </c>
      <c r="AQ121" s="2" t="s">
        <v>13</v>
      </c>
    </row>
    <row r="122" spans="21:43" ht="13.5" customHeight="1" x14ac:dyDescent="0.25">
      <c r="U122" s="1">
        <v>355.47</v>
      </c>
      <c r="V122" s="2" t="s">
        <v>11</v>
      </c>
      <c r="W122" s="9"/>
      <c r="X122" s="11">
        <f t="shared" si="11"/>
        <v>0.32173913043478275</v>
      </c>
      <c r="Y122" s="9">
        <f>U122*Z$5</f>
        <v>479.88450000000006</v>
      </c>
      <c r="Z122" s="9"/>
      <c r="AA122" s="9"/>
      <c r="AB122" s="10">
        <f>U122*(1+(U122-$U$11)/U122*$AC$5)</f>
        <v>459.26168000000001</v>
      </c>
      <c r="AC122" s="10"/>
      <c r="AF122" s="1">
        <v>513.52</v>
      </c>
      <c r="AG122" s="7"/>
      <c r="AH122" s="7"/>
      <c r="AI122">
        <f t="shared" si="9"/>
        <v>513.52</v>
      </c>
      <c r="AJ122" s="7"/>
      <c r="AK122" s="7"/>
      <c r="AL122">
        <f t="shared" si="10"/>
        <v>513.52</v>
      </c>
      <c r="AP122" s="1">
        <v>513.52</v>
      </c>
      <c r="AQ122" s="2" t="s">
        <v>13</v>
      </c>
    </row>
    <row r="123" spans="21:43" ht="13.5" customHeight="1" x14ac:dyDescent="0.25">
      <c r="U123" s="1">
        <v>356.07</v>
      </c>
      <c r="V123" s="2" t="s">
        <v>9</v>
      </c>
      <c r="W123" s="9"/>
      <c r="X123" s="11">
        <f t="shared" si="11"/>
        <v>0.32463768115942043</v>
      </c>
      <c r="Y123" s="9">
        <f>U123*Z$5</f>
        <v>480.69450000000001</v>
      </c>
      <c r="Z123" s="9"/>
      <c r="AA123" s="9"/>
      <c r="AB123" s="10">
        <f>U123*(1+(U123-$U$11)/U123*$AC$5)</f>
        <v>460.35187999999999</v>
      </c>
      <c r="AC123" s="10"/>
      <c r="AF123" s="1">
        <v>376.39</v>
      </c>
      <c r="AG123" s="7"/>
      <c r="AH123" s="7"/>
      <c r="AI123">
        <f t="shared" si="9"/>
        <v>376.39</v>
      </c>
      <c r="AJ123" s="7"/>
      <c r="AK123" s="7"/>
      <c r="AL123">
        <f t="shared" si="10"/>
        <v>376.39</v>
      </c>
      <c r="AP123" s="1">
        <v>376.39</v>
      </c>
      <c r="AQ123" s="2" t="s">
        <v>13</v>
      </c>
    </row>
    <row r="124" spans="21:43" ht="13.5" customHeight="1" x14ac:dyDescent="0.25">
      <c r="U124" s="1">
        <v>356.18</v>
      </c>
      <c r="V124" s="2" t="s">
        <v>6</v>
      </c>
      <c r="W124" s="9"/>
      <c r="X124" s="11">
        <f t="shared" si="11"/>
        <v>0.32753623188405812</v>
      </c>
      <c r="Y124" s="9">
        <f>U124*Z$5</f>
        <v>480.84300000000002</v>
      </c>
      <c r="Z124" s="9"/>
      <c r="AA124" s="9"/>
      <c r="AB124" s="10">
        <f>U124*(1+(U124-$U$11)/U124*$AC$5)</f>
        <v>460.55175000000003</v>
      </c>
      <c r="AC124" s="10"/>
      <c r="AF124" s="1">
        <v>836.97</v>
      </c>
      <c r="AG124" s="7"/>
      <c r="AH124" s="7"/>
      <c r="AI124">
        <f t="shared" si="9"/>
        <v>836.97</v>
      </c>
      <c r="AJ124" s="7"/>
      <c r="AK124" s="7"/>
      <c r="AL124">
        <f t="shared" si="10"/>
        <v>836.97</v>
      </c>
      <c r="AP124" s="1">
        <v>836.97</v>
      </c>
      <c r="AQ124" s="2" t="s">
        <v>13</v>
      </c>
    </row>
    <row r="125" spans="21:43" ht="13.5" customHeight="1" x14ac:dyDescent="0.25">
      <c r="U125" s="1">
        <v>356.24</v>
      </c>
      <c r="V125" s="2" t="s">
        <v>8</v>
      </c>
      <c r="W125" s="9"/>
      <c r="X125" s="11">
        <f t="shared" si="11"/>
        <v>0.3304347826086958</v>
      </c>
      <c r="Y125" s="9">
        <f>U125*Z$5</f>
        <v>480.92400000000004</v>
      </c>
      <c r="Z125" s="9"/>
      <c r="AA125" s="9"/>
      <c r="AB125" s="10">
        <f>U125*(1+(U125-$U$11)/U125*$AC$5)</f>
        <v>460.66077000000001</v>
      </c>
      <c r="AC125" s="10"/>
      <c r="AF125" s="1">
        <v>777.75</v>
      </c>
      <c r="AG125" s="7"/>
      <c r="AH125" s="7"/>
      <c r="AI125">
        <f t="shared" si="9"/>
        <v>777.75</v>
      </c>
      <c r="AJ125" s="7"/>
      <c r="AK125" s="7"/>
      <c r="AL125">
        <f t="shared" si="10"/>
        <v>777.75</v>
      </c>
      <c r="AP125" s="1">
        <v>777.75</v>
      </c>
      <c r="AQ125" s="2" t="s">
        <v>13</v>
      </c>
    </row>
    <row r="126" spans="21:43" ht="13.5" customHeight="1" x14ac:dyDescent="0.25">
      <c r="U126" s="1">
        <v>356.74</v>
      </c>
      <c r="V126" s="2" t="s">
        <v>10</v>
      </c>
      <c r="W126" s="9"/>
      <c r="X126" s="11">
        <f t="shared" si="11"/>
        <v>0.33333333333333348</v>
      </c>
      <c r="Y126" s="9">
        <f>U126*Z$5</f>
        <v>481.59900000000005</v>
      </c>
      <c r="Z126" s="9"/>
      <c r="AA126" s="9"/>
      <c r="AB126" s="10">
        <f>U126*(1+(U126-$U$11)/U126*$AC$5)</f>
        <v>461.56927000000002</v>
      </c>
      <c r="AC126" s="10"/>
      <c r="AF126" s="1">
        <v>831.88</v>
      </c>
      <c r="AG126" s="7"/>
      <c r="AH126" s="7"/>
      <c r="AI126">
        <f t="shared" si="9"/>
        <v>831.88</v>
      </c>
      <c r="AJ126" s="7"/>
      <c r="AK126" s="7"/>
      <c r="AL126">
        <f t="shared" si="10"/>
        <v>831.88</v>
      </c>
      <c r="AP126" s="1">
        <v>831.88</v>
      </c>
      <c r="AQ126" s="2" t="s">
        <v>13</v>
      </c>
    </row>
    <row r="127" spans="21:43" ht="13.5" customHeight="1" x14ac:dyDescent="0.25">
      <c r="U127" s="1">
        <v>356.83</v>
      </c>
      <c r="V127" s="2" t="s">
        <v>7</v>
      </c>
      <c r="W127" s="9"/>
      <c r="X127" s="11">
        <f t="shared" si="11"/>
        <v>0.33623188405797116</v>
      </c>
      <c r="Y127" s="9">
        <f>U127*Z$5</f>
        <v>481.72050000000002</v>
      </c>
      <c r="Z127" s="9"/>
      <c r="AA127" s="9"/>
      <c r="AB127" s="10">
        <f>U127*(1+(U127-$U$11)/U127*$AC$5)</f>
        <v>461.73279999999994</v>
      </c>
      <c r="AC127" s="10"/>
      <c r="AF127" s="1">
        <v>634.36</v>
      </c>
      <c r="AG127" s="7"/>
      <c r="AH127" s="7"/>
      <c r="AI127">
        <f t="shared" si="9"/>
        <v>634.36</v>
      </c>
      <c r="AJ127" s="7"/>
      <c r="AK127" s="7"/>
      <c r="AL127">
        <f t="shared" si="10"/>
        <v>634.36</v>
      </c>
      <c r="AP127" s="1">
        <v>634.36</v>
      </c>
      <c r="AQ127" s="2" t="s">
        <v>13</v>
      </c>
    </row>
    <row r="128" spans="21:43" ht="13.5" customHeight="1" x14ac:dyDescent="0.25">
      <c r="U128" s="1">
        <v>357.49</v>
      </c>
      <c r="V128" s="2" t="s">
        <v>5</v>
      </c>
      <c r="W128" s="9"/>
      <c r="X128" s="11">
        <f t="shared" si="11"/>
        <v>0.33913043478260885</v>
      </c>
      <c r="Y128" s="9">
        <f>U128*Z$5</f>
        <v>482.61150000000004</v>
      </c>
      <c r="Z128" s="9"/>
      <c r="AA128" s="9"/>
      <c r="AB128" s="10">
        <f>U128*(1+(U128-$U$11)/U128*$AC$5)</f>
        <v>462.93201999999997</v>
      </c>
      <c r="AC128" s="10"/>
      <c r="AF128" s="1">
        <v>312.92</v>
      </c>
      <c r="AG128" s="7"/>
      <c r="AH128" s="7"/>
      <c r="AI128">
        <f t="shared" si="9"/>
        <v>312.92</v>
      </c>
      <c r="AJ128" s="7"/>
      <c r="AK128" s="7"/>
      <c r="AL128">
        <f t="shared" si="10"/>
        <v>312.92</v>
      </c>
      <c r="AP128" s="1">
        <v>312.92</v>
      </c>
      <c r="AQ128" s="2" t="s">
        <v>13</v>
      </c>
    </row>
    <row r="129" spans="21:43" ht="13.5" customHeight="1" x14ac:dyDescent="0.25">
      <c r="U129" s="1">
        <v>357.86</v>
      </c>
      <c r="V129" s="2" t="s">
        <v>9</v>
      </c>
      <c r="W129" s="9"/>
      <c r="X129" s="11">
        <f t="shared" si="11"/>
        <v>0.34202898550724653</v>
      </c>
      <c r="Y129" s="9">
        <f>U129*Z$5</f>
        <v>483.11100000000005</v>
      </c>
      <c r="Z129" s="9"/>
      <c r="AA129" s="9"/>
      <c r="AB129" s="10">
        <f>U129*(1+(U129-$U$11)/U129*$AC$5)</f>
        <v>463.60431000000005</v>
      </c>
      <c r="AC129" s="10"/>
      <c r="AF129" s="1">
        <v>454.95</v>
      </c>
      <c r="AG129" s="7"/>
      <c r="AH129" s="7"/>
      <c r="AI129">
        <f t="shared" si="9"/>
        <v>454.95</v>
      </c>
      <c r="AJ129" s="7"/>
      <c r="AK129" s="7"/>
      <c r="AL129">
        <f t="shared" si="10"/>
        <v>454.95</v>
      </c>
      <c r="AP129" s="1">
        <v>454.95</v>
      </c>
      <c r="AQ129" s="2" t="s">
        <v>13</v>
      </c>
    </row>
    <row r="130" spans="21:43" ht="13.5" customHeight="1" x14ac:dyDescent="0.25">
      <c r="U130" s="1">
        <v>359.79</v>
      </c>
      <c r="V130" s="2" t="s">
        <v>11</v>
      </c>
      <c r="W130" s="9"/>
      <c r="X130" s="11">
        <f t="shared" si="11"/>
        <v>0.34492753623188421</v>
      </c>
      <c r="Y130" s="9">
        <f>U130*Z$5</f>
        <v>485.71650000000005</v>
      </c>
      <c r="Z130" s="9"/>
      <c r="AA130" s="9"/>
      <c r="AB130" s="10">
        <f>U130*(1+(U130-$U$11)/U130*$AC$5)</f>
        <v>467.11112000000003</v>
      </c>
      <c r="AC130" s="10"/>
      <c r="AF130" s="1">
        <v>540.66999999999996</v>
      </c>
      <c r="AG130" s="7"/>
      <c r="AH130" s="7"/>
      <c r="AI130">
        <f t="shared" si="9"/>
        <v>540.66999999999996</v>
      </c>
      <c r="AJ130" s="7"/>
      <c r="AK130" s="7"/>
      <c r="AL130">
        <f t="shared" si="10"/>
        <v>540.66999999999996</v>
      </c>
      <c r="AP130" s="1">
        <v>540.66999999999996</v>
      </c>
      <c r="AQ130" s="2" t="s">
        <v>13</v>
      </c>
    </row>
    <row r="131" spans="21:43" ht="13.5" customHeight="1" x14ac:dyDescent="0.25">
      <c r="U131" s="1">
        <v>360.06</v>
      </c>
      <c r="V131" s="2" t="s">
        <v>6</v>
      </c>
      <c r="W131" s="9"/>
      <c r="X131" s="11">
        <f t="shared" si="11"/>
        <v>0.3478260869565219</v>
      </c>
      <c r="Y131" s="9">
        <f>U131*Z$5</f>
        <v>486.08100000000002</v>
      </c>
      <c r="Z131" s="9"/>
      <c r="AA131" s="9"/>
      <c r="AB131" s="10">
        <f>U131*(1+(U131-$U$11)/U131*$AC$5)</f>
        <v>467.60170999999997</v>
      </c>
      <c r="AC131" s="10"/>
      <c r="AF131" s="1">
        <v>518.36</v>
      </c>
      <c r="AG131" s="7"/>
      <c r="AH131" s="7"/>
      <c r="AI131">
        <f t="shared" si="9"/>
        <v>518.36</v>
      </c>
      <c r="AJ131" s="7"/>
      <c r="AK131" s="7"/>
      <c r="AL131">
        <f t="shared" si="10"/>
        <v>518.36</v>
      </c>
      <c r="AP131" s="1">
        <v>518.36</v>
      </c>
      <c r="AQ131" s="2" t="s">
        <v>13</v>
      </c>
    </row>
    <row r="132" spans="21:43" ht="13.5" customHeight="1" x14ac:dyDescent="0.25">
      <c r="U132" s="1">
        <v>360.12</v>
      </c>
      <c r="V132" s="2" t="s">
        <v>6</v>
      </c>
      <c r="W132" s="9"/>
      <c r="X132" s="11">
        <f t="shared" si="11"/>
        <v>0.35072463768115958</v>
      </c>
      <c r="Y132" s="9">
        <f>U132*Z$5</f>
        <v>486.16200000000003</v>
      </c>
      <c r="Z132" s="9"/>
      <c r="AA132" s="9"/>
      <c r="AB132" s="10">
        <f>U132*(1+(U132-$U$11)/U132*$AC$5)</f>
        <v>467.71073000000001</v>
      </c>
      <c r="AC132" s="10"/>
      <c r="AF132" s="1">
        <v>508.46</v>
      </c>
      <c r="AG132" s="7"/>
      <c r="AH132" s="7"/>
      <c r="AI132">
        <f t="shared" si="9"/>
        <v>508.46</v>
      </c>
      <c r="AJ132" s="7"/>
      <c r="AK132" s="7"/>
      <c r="AL132">
        <f t="shared" si="10"/>
        <v>508.46</v>
      </c>
      <c r="AP132" s="1">
        <v>508.46</v>
      </c>
      <c r="AQ132" s="2" t="s">
        <v>13</v>
      </c>
    </row>
    <row r="133" spans="21:43" ht="13.5" customHeight="1" x14ac:dyDescent="0.25">
      <c r="U133" s="1">
        <v>360.48</v>
      </c>
      <c r="V133" s="2" t="s">
        <v>9</v>
      </c>
      <c r="W133" s="9"/>
      <c r="X133" s="11">
        <f t="shared" si="11"/>
        <v>0.35362318840579726</v>
      </c>
      <c r="Y133" s="9">
        <f>U133*Z$5</f>
        <v>486.64800000000008</v>
      </c>
      <c r="Z133" s="9"/>
      <c r="AA133" s="9"/>
      <c r="AB133" s="10">
        <f>U133*(1+(U133-$U$11)/U133*$AC$5)</f>
        <v>468.36485000000005</v>
      </c>
      <c r="AC133" s="10"/>
      <c r="AF133" s="1">
        <v>375.49</v>
      </c>
      <c r="AG133" s="7"/>
      <c r="AH133" s="7"/>
      <c r="AI133">
        <f t="shared" si="9"/>
        <v>375.49</v>
      </c>
      <c r="AJ133" s="7"/>
      <c r="AK133" s="7"/>
      <c r="AL133">
        <f t="shared" si="10"/>
        <v>375.49</v>
      </c>
      <c r="AP133" s="1">
        <v>375.49</v>
      </c>
      <c r="AQ133" s="2" t="s">
        <v>13</v>
      </c>
    </row>
    <row r="134" spans="21:43" ht="13.5" customHeight="1" x14ac:dyDescent="0.25">
      <c r="U134" s="1">
        <v>360.52</v>
      </c>
      <c r="V134" s="2" t="s">
        <v>7</v>
      </c>
      <c r="W134" s="9"/>
      <c r="X134" s="11">
        <f t="shared" si="11"/>
        <v>0.35652173913043494</v>
      </c>
      <c r="Y134" s="9">
        <f>U134*Z$5</f>
        <v>486.702</v>
      </c>
      <c r="Z134" s="9"/>
      <c r="AA134" s="9"/>
      <c r="AB134" s="10">
        <f>U134*(1+(U134-$U$11)/U134*$AC$5)</f>
        <v>468.43752999999992</v>
      </c>
      <c r="AC134" s="10"/>
      <c r="AF134" s="1">
        <v>615.12</v>
      </c>
      <c r="AG134" s="7"/>
      <c r="AH134" s="7"/>
      <c r="AI134">
        <f t="shared" si="9"/>
        <v>615.12</v>
      </c>
      <c r="AJ134" s="7"/>
      <c r="AK134" s="7"/>
      <c r="AL134">
        <f t="shared" si="10"/>
        <v>615.12</v>
      </c>
      <c r="AP134" s="1">
        <v>615.12</v>
      </c>
      <c r="AQ134" s="2" t="s">
        <v>13</v>
      </c>
    </row>
    <row r="135" spans="21:43" ht="13.5" customHeight="1" x14ac:dyDescent="0.25">
      <c r="U135" s="1">
        <v>363.94</v>
      </c>
      <c r="V135" s="2" t="s">
        <v>9</v>
      </c>
      <c r="W135" s="9"/>
      <c r="X135" s="11">
        <f t="shared" si="11"/>
        <v>0.35942028985507263</v>
      </c>
      <c r="Y135" s="9">
        <f>U135*Z$5</f>
        <v>491.31900000000002</v>
      </c>
      <c r="Z135" s="9"/>
      <c r="AA135" s="9"/>
      <c r="AB135" s="10">
        <f>U135*(1+(U135-$U$11)/U135*$AC$5)</f>
        <v>474.65166999999997</v>
      </c>
      <c r="AC135" s="10"/>
      <c r="AF135" s="1">
        <v>516.91</v>
      </c>
      <c r="AG135" s="7"/>
      <c r="AH135" s="7"/>
      <c r="AI135">
        <f t="shared" si="9"/>
        <v>516.91</v>
      </c>
      <c r="AJ135" s="7"/>
      <c r="AK135" s="7"/>
      <c r="AL135">
        <f t="shared" si="10"/>
        <v>516.91</v>
      </c>
      <c r="AP135" s="1">
        <v>516.91</v>
      </c>
      <c r="AQ135" s="2" t="s">
        <v>13</v>
      </c>
    </row>
    <row r="136" spans="21:43" ht="13.5" customHeight="1" x14ac:dyDescent="0.25">
      <c r="U136" s="1">
        <v>364.76</v>
      </c>
      <c r="V136" s="2" t="s">
        <v>11</v>
      </c>
      <c r="W136" s="9"/>
      <c r="X136" s="11">
        <f t="shared" si="11"/>
        <v>0.36231884057971031</v>
      </c>
      <c r="Y136" s="9">
        <f>U136*Z$5</f>
        <v>492.42600000000004</v>
      </c>
      <c r="Z136" s="9"/>
      <c r="AA136" s="9"/>
      <c r="AB136" s="10">
        <f>U136*(1+(U136-$U$11)/U136*$AC$5)</f>
        <v>476.14160999999996</v>
      </c>
      <c r="AC136" s="10"/>
      <c r="AF136" s="1">
        <v>654.80999999999995</v>
      </c>
      <c r="AG136" s="7"/>
      <c r="AH136" s="7"/>
      <c r="AI136">
        <f t="shared" si="9"/>
        <v>654.80999999999995</v>
      </c>
      <c r="AJ136" s="7"/>
      <c r="AK136" s="7"/>
      <c r="AL136">
        <f t="shared" si="10"/>
        <v>654.80999999999995</v>
      </c>
      <c r="AP136" s="1">
        <v>654.80999999999995</v>
      </c>
      <c r="AQ136" s="2" t="s">
        <v>13</v>
      </c>
    </row>
    <row r="137" spans="21:43" ht="13.5" customHeight="1" x14ac:dyDescent="0.25">
      <c r="U137" s="1">
        <v>365.1</v>
      </c>
      <c r="V137" s="2" t="s">
        <v>7</v>
      </c>
      <c r="W137" s="9"/>
      <c r="X137" s="11">
        <f t="shared" si="11"/>
        <v>0.36521739130434799</v>
      </c>
      <c r="Y137" s="9">
        <f>U137*Z$5</f>
        <v>492.88500000000005</v>
      </c>
      <c r="Z137" s="9"/>
      <c r="AA137" s="9"/>
      <c r="AB137" s="10">
        <f>U137*(1+(U137-$U$11)/U137*$AC$5)</f>
        <v>476.75939</v>
      </c>
      <c r="AC137" s="10"/>
      <c r="AF137" s="1">
        <v>576.24</v>
      </c>
      <c r="AG137" s="7"/>
      <c r="AH137" s="7"/>
      <c r="AI137">
        <f t="shared" si="9"/>
        <v>576.24</v>
      </c>
      <c r="AJ137" s="7"/>
      <c r="AK137" s="7"/>
      <c r="AL137">
        <f t="shared" si="10"/>
        <v>576.24</v>
      </c>
      <c r="AP137" s="1">
        <v>576.24</v>
      </c>
      <c r="AQ137" s="2" t="s">
        <v>13</v>
      </c>
    </row>
    <row r="138" spans="21:43" ht="13.5" customHeight="1" x14ac:dyDescent="0.25">
      <c r="U138" s="1">
        <v>365.34</v>
      </c>
      <c r="V138" s="2" t="s">
        <v>11</v>
      </c>
      <c r="W138" s="9"/>
      <c r="X138" s="11">
        <f t="shared" si="11"/>
        <v>0.36811594202898568</v>
      </c>
      <c r="Y138" s="9">
        <f>U138*Z$5</f>
        <v>493.209</v>
      </c>
      <c r="Z138" s="9"/>
      <c r="AA138" s="9"/>
      <c r="AB138" s="10">
        <f>U138*(1+(U138-$U$11)/U138*$AC$5)</f>
        <v>477.19546999999994</v>
      </c>
      <c r="AC138" s="10"/>
      <c r="AF138" s="1">
        <v>440.41</v>
      </c>
      <c r="AG138" s="7"/>
      <c r="AH138" s="7"/>
      <c r="AI138">
        <f t="shared" si="9"/>
        <v>440.41</v>
      </c>
      <c r="AJ138" s="7"/>
      <c r="AK138" s="7"/>
      <c r="AL138">
        <f t="shared" si="10"/>
        <v>440.41</v>
      </c>
      <c r="AP138" s="1">
        <v>440.41</v>
      </c>
      <c r="AQ138" s="2" t="s">
        <v>13</v>
      </c>
    </row>
    <row r="139" spans="21:43" ht="13.5" customHeight="1" x14ac:dyDescent="0.25">
      <c r="U139" s="1">
        <v>365.61</v>
      </c>
      <c r="V139" s="2" t="s">
        <v>5</v>
      </c>
      <c r="W139" s="9"/>
      <c r="X139" s="11">
        <f t="shared" si="11"/>
        <v>0.37101449275362336</v>
      </c>
      <c r="Y139" s="9">
        <f>U139*Z$5</f>
        <v>493.57350000000002</v>
      </c>
      <c r="Z139" s="9"/>
      <c r="AA139" s="9"/>
      <c r="AB139" s="10">
        <f>U139*(1+(U139-$U$11)/U139*$AC$5)</f>
        <v>477.68606000000005</v>
      </c>
      <c r="AC139" s="10"/>
      <c r="AF139" s="1">
        <v>542.70000000000005</v>
      </c>
      <c r="AG139" s="7"/>
      <c r="AH139" s="7"/>
      <c r="AI139">
        <f t="shared" si="9"/>
        <v>542.70000000000005</v>
      </c>
      <c r="AJ139" s="7"/>
      <c r="AK139" s="7"/>
      <c r="AL139">
        <f t="shared" si="10"/>
        <v>542.70000000000005</v>
      </c>
      <c r="AP139" s="1">
        <v>542.70000000000005</v>
      </c>
      <c r="AQ139" s="2" t="s">
        <v>13</v>
      </c>
    </row>
    <row r="140" spans="21:43" ht="13.5" customHeight="1" x14ac:dyDescent="0.25">
      <c r="U140" s="1">
        <v>365.76</v>
      </c>
      <c r="V140" s="2" t="s">
        <v>4</v>
      </c>
      <c r="W140" s="9"/>
      <c r="X140" s="11">
        <f t="shared" si="11"/>
        <v>0.37391304347826104</v>
      </c>
      <c r="Y140" s="9">
        <f>U140*Z$5</f>
        <v>493.77600000000001</v>
      </c>
      <c r="Z140" s="9"/>
      <c r="AA140" s="9"/>
      <c r="AB140" s="10">
        <f>U140*(1+(U140-$U$11)/U140*$AC$5)</f>
        <v>477.95860999999996</v>
      </c>
      <c r="AC140" s="10"/>
      <c r="AF140" s="1">
        <v>500.24</v>
      </c>
      <c r="AG140" s="7"/>
      <c r="AH140" s="7"/>
      <c r="AI140">
        <f t="shared" ref="AI140:AI203" si="12">AF140</f>
        <v>500.24</v>
      </c>
      <c r="AJ140" s="7"/>
      <c r="AK140" s="7"/>
      <c r="AL140">
        <f t="shared" ref="AL140:AL203" si="13">AF140</f>
        <v>500.24</v>
      </c>
      <c r="AP140" s="1">
        <v>500.24</v>
      </c>
      <c r="AQ140" s="2" t="s">
        <v>13</v>
      </c>
    </row>
    <row r="141" spans="21:43" ht="13.5" customHeight="1" x14ac:dyDescent="0.25">
      <c r="U141" s="1">
        <v>365.93</v>
      </c>
      <c r="V141" s="2" t="s">
        <v>10</v>
      </c>
      <c r="W141" s="9"/>
      <c r="X141" s="11">
        <f t="shared" ref="X141:X204" si="14">X140+1/(COUNT($Y$11:$Y$356)-1)</f>
        <v>0.37681159420289873</v>
      </c>
      <c r="Y141" s="9">
        <f>U141*Z$5</f>
        <v>494.00550000000004</v>
      </c>
      <c r="Z141" s="9"/>
      <c r="AA141" s="9"/>
      <c r="AB141" s="10">
        <f>U141*(1+(U141-$U$11)/U141*$AC$5)</f>
        <v>478.26750000000004</v>
      </c>
      <c r="AC141" s="10"/>
      <c r="AF141" s="1">
        <v>689.94</v>
      </c>
      <c r="AG141" s="7"/>
      <c r="AH141" s="7"/>
      <c r="AI141">
        <f t="shared" si="12"/>
        <v>689.94</v>
      </c>
      <c r="AJ141" s="7"/>
      <c r="AK141" s="7"/>
      <c r="AL141">
        <f t="shared" si="13"/>
        <v>689.94</v>
      </c>
      <c r="AP141" s="1">
        <v>689.94</v>
      </c>
      <c r="AQ141" s="2" t="s">
        <v>13</v>
      </c>
    </row>
    <row r="142" spans="21:43" ht="13.5" customHeight="1" x14ac:dyDescent="0.25">
      <c r="U142" s="1">
        <v>366.35</v>
      </c>
      <c r="V142" s="2" t="s">
        <v>3</v>
      </c>
      <c r="W142" s="9"/>
      <c r="X142" s="11">
        <f t="shared" si="14"/>
        <v>0.37971014492753641</v>
      </c>
      <c r="Y142" s="9">
        <f>U142*Z$5</f>
        <v>494.57250000000005</v>
      </c>
      <c r="Z142" s="9"/>
      <c r="AA142" s="9"/>
      <c r="AB142" s="10">
        <f>U142*(1+(U142-$U$11)/U142*$AC$5)</f>
        <v>479.03064000000006</v>
      </c>
      <c r="AC142" s="10"/>
      <c r="AF142" s="1">
        <v>570.55999999999995</v>
      </c>
      <c r="AG142" s="7"/>
      <c r="AH142" s="7"/>
      <c r="AI142">
        <f t="shared" si="12"/>
        <v>570.55999999999995</v>
      </c>
      <c r="AJ142" s="7"/>
      <c r="AK142" s="7"/>
      <c r="AL142">
        <f t="shared" si="13"/>
        <v>570.55999999999995</v>
      </c>
      <c r="AP142" s="1">
        <v>570.55999999999995</v>
      </c>
      <c r="AQ142" s="2" t="s">
        <v>13</v>
      </c>
    </row>
    <row r="143" spans="21:43" ht="13.5" customHeight="1" x14ac:dyDescent="0.25">
      <c r="U143" s="1">
        <v>366.53</v>
      </c>
      <c r="V143" s="2" t="s">
        <v>4</v>
      </c>
      <c r="W143" s="9"/>
      <c r="X143" s="11">
        <f t="shared" si="14"/>
        <v>0.38260869565217409</v>
      </c>
      <c r="Y143" s="9">
        <f>U143*Z$5</f>
        <v>494.81549999999999</v>
      </c>
      <c r="Z143" s="9"/>
      <c r="AA143" s="9"/>
      <c r="AB143" s="10">
        <f>U143*(1+(U143-$U$11)/U143*$AC$5)</f>
        <v>479.35769999999997</v>
      </c>
      <c r="AC143" s="10"/>
      <c r="AF143" s="1">
        <v>415.88</v>
      </c>
      <c r="AG143" s="7"/>
      <c r="AH143" s="7"/>
      <c r="AI143">
        <f t="shared" si="12"/>
        <v>415.88</v>
      </c>
      <c r="AJ143" s="7"/>
      <c r="AK143" s="7"/>
      <c r="AL143">
        <f t="shared" si="13"/>
        <v>415.88</v>
      </c>
      <c r="AP143" s="1">
        <v>415.88</v>
      </c>
      <c r="AQ143" s="2" t="s">
        <v>13</v>
      </c>
    </row>
    <row r="144" spans="21:43" ht="13.5" customHeight="1" x14ac:dyDescent="0.25">
      <c r="U144" s="1">
        <v>366.62</v>
      </c>
      <c r="V144" s="2" t="s">
        <v>2</v>
      </c>
      <c r="W144" s="9"/>
      <c r="X144" s="11">
        <f t="shared" si="14"/>
        <v>0.38550724637681177</v>
      </c>
      <c r="Y144" s="9">
        <f>U144*Z$5</f>
        <v>494.93700000000001</v>
      </c>
      <c r="Z144" s="9"/>
      <c r="AA144" s="9"/>
      <c r="AB144" s="10">
        <f>U144*(1+(U144-$U$11)/U144*$AC$5)</f>
        <v>479.52123</v>
      </c>
      <c r="AC144" s="10"/>
      <c r="AF144" s="1">
        <v>590.19000000000005</v>
      </c>
      <c r="AG144" s="7"/>
      <c r="AH144" s="7"/>
      <c r="AI144">
        <f t="shared" si="12"/>
        <v>590.19000000000005</v>
      </c>
      <c r="AJ144" s="7"/>
      <c r="AK144" s="7"/>
      <c r="AL144">
        <f t="shared" si="13"/>
        <v>590.19000000000005</v>
      </c>
      <c r="AP144" s="1">
        <v>590.19000000000005</v>
      </c>
      <c r="AQ144" s="2" t="s">
        <v>13</v>
      </c>
    </row>
    <row r="145" spans="21:43" ht="13.5" customHeight="1" x14ac:dyDescent="0.25">
      <c r="U145" s="1">
        <v>367.12</v>
      </c>
      <c r="V145" s="2" t="s">
        <v>8</v>
      </c>
      <c r="W145" s="9"/>
      <c r="X145" s="11">
        <f t="shared" si="14"/>
        <v>0.38840579710144946</v>
      </c>
      <c r="Y145" s="9">
        <f>U145*Z$5</f>
        <v>495.61200000000002</v>
      </c>
      <c r="Z145" s="9"/>
      <c r="AA145" s="9"/>
      <c r="AB145" s="10">
        <f>U145*(1+(U145-$U$11)/U145*$AC$5)</f>
        <v>480.42972999999995</v>
      </c>
      <c r="AC145" s="10"/>
      <c r="AF145" s="1">
        <v>734.12</v>
      </c>
      <c r="AG145" s="7"/>
      <c r="AH145" s="7"/>
      <c r="AI145">
        <f t="shared" si="12"/>
        <v>734.12</v>
      </c>
      <c r="AJ145" s="7"/>
      <c r="AK145" s="7"/>
      <c r="AL145">
        <f t="shared" si="13"/>
        <v>734.12</v>
      </c>
      <c r="AP145" s="1">
        <v>734.12</v>
      </c>
      <c r="AQ145" s="2" t="s">
        <v>13</v>
      </c>
    </row>
    <row r="146" spans="21:43" ht="13.5" customHeight="1" x14ac:dyDescent="0.25">
      <c r="U146" s="1">
        <v>367.19</v>
      </c>
      <c r="V146" s="2" t="s">
        <v>6</v>
      </c>
      <c r="W146" s="9"/>
      <c r="X146" s="11">
        <f t="shared" si="14"/>
        <v>0.39130434782608714</v>
      </c>
      <c r="Y146" s="9">
        <f>U146*Z$5</f>
        <v>495.70650000000001</v>
      </c>
      <c r="Z146" s="9"/>
      <c r="AA146" s="9"/>
      <c r="AB146" s="10">
        <f>U146*(1+(U146-$U$11)/U146*$AC$5)</f>
        <v>480.55691999999999</v>
      </c>
      <c r="AC146" s="10"/>
      <c r="AF146" s="1">
        <v>537.45000000000005</v>
      </c>
      <c r="AG146" s="7"/>
      <c r="AH146" s="7"/>
      <c r="AI146">
        <f t="shared" si="12"/>
        <v>537.45000000000005</v>
      </c>
      <c r="AJ146" s="7"/>
      <c r="AK146" s="7"/>
      <c r="AL146">
        <f t="shared" si="13"/>
        <v>537.45000000000005</v>
      </c>
      <c r="AP146" s="1">
        <v>537.45000000000005</v>
      </c>
      <c r="AQ146" s="2" t="s">
        <v>13</v>
      </c>
    </row>
    <row r="147" spans="21:43" ht="13.5" customHeight="1" x14ac:dyDescent="0.25">
      <c r="U147" s="1">
        <v>367.44</v>
      </c>
      <c r="V147" s="2" t="s">
        <v>3</v>
      </c>
      <c r="W147" s="9"/>
      <c r="X147" s="11">
        <f t="shared" si="14"/>
        <v>0.39420289855072482</v>
      </c>
      <c r="Y147" s="9">
        <f>U147*Z$5</f>
        <v>496.04400000000004</v>
      </c>
      <c r="Z147" s="9"/>
      <c r="AA147" s="9"/>
      <c r="AB147" s="10">
        <f>U147*(1+(U147-$U$11)/U147*$AC$5)</f>
        <v>481.01117000000005</v>
      </c>
      <c r="AC147" s="10"/>
      <c r="AF147" s="1">
        <v>400.14</v>
      </c>
      <c r="AG147" s="7"/>
      <c r="AH147" s="7"/>
      <c r="AI147">
        <f t="shared" si="12"/>
        <v>400.14</v>
      </c>
      <c r="AJ147" s="7"/>
      <c r="AK147" s="7"/>
      <c r="AL147">
        <f t="shared" si="13"/>
        <v>400.14</v>
      </c>
      <c r="AP147" s="1">
        <v>400.14</v>
      </c>
      <c r="AQ147" s="2" t="s">
        <v>13</v>
      </c>
    </row>
    <row r="148" spans="21:43" ht="13.5" customHeight="1" x14ac:dyDescent="0.25">
      <c r="U148" s="1">
        <v>367.71</v>
      </c>
      <c r="V148" s="2" t="s">
        <v>7</v>
      </c>
      <c r="W148" s="9"/>
      <c r="X148" s="11">
        <f t="shared" si="14"/>
        <v>0.39710144927536251</v>
      </c>
      <c r="Y148" s="9">
        <f>U148*Z$5</f>
        <v>496.4085</v>
      </c>
      <c r="Z148" s="9"/>
      <c r="AA148" s="9"/>
      <c r="AB148" s="10">
        <f>U148*(1+(U148-$U$11)/U148*$AC$5)</f>
        <v>481.50175999999999</v>
      </c>
      <c r="AC148" s="10"/>
      <c r="AF148" s="1">
        <v>709.82</v>
      </c>
      <c r="AG148" s="7"/>
      <c r="AH148" s="7"/>
      <c r="AI148">
        <f t="shared" si="12"/>
        <v>709.82</v>
      </c>
      <c r="AJ148" s="7"/>
      <c r="AK148" s="7"/>
      <c r="AL148">
        <f t="shared" si="13"/>
        <v>709.82</v>
      </c>
      <c r="AP148" s="1">
        <v>709.82</v>
      </c>
      <c r="AQ148" s="2" t="s">
        <v>13</v>
      </c>
    </row>
    <row r="149" spans="21:43" ht="13.5" customHeight="1" x14ac:dyDescent="0.25">
      <c r="U149" s="1">
        <v>368.23</v>
      </c>
      <c r="V149" s="2" t="s">
        <v>7</v>
      </c>
      <c r="W149" s="9"/>
      <c r="X149" s="11">
        <f t="shared" si="14"/>
        <v>0.40000000000000019</v>
      </c>
      <c r="Y149" s="9">
        <f>U149*Z$5</f>
        <v>497.11050000000006</v>
      </c>
      <c r="Z149" s="9"/>
      <c r="AA149" s="9"/>
      <c r="AB149" s="10">
        <f>U149*(1+(U149-$U$11)/U149*$AC$5)</f>
        <v>482.44659999999999</v>
      </c>
      <c r="AC149" s="10"/>
      <c r="AF149" s="1">
        <v>554.47</v>
      </c>
      <c r="AG149" s="7"/>
      <c r="AH149" s="7"/>
      <c r="AI149">
        <f t="shared" si="12"/>
        <v>554.47</v>
      </c>
      <c r="AJ149" s="7"/>
      <c r="AK149" s="7"/>
      <c r="AL149">
        <f t="shared" si="13"/>
        <v>554.47</v>
      </c>
      <c r="AP149" s="1">
        <v>554.47</v>
      </c>
      <c r="AQ149" s="2" t="s">
        <v>13</v>
      </c>
    </row>
    <row r="150" spans="21:43" ht="13.5" customHeight="1" x14ac:dyDescent="0.25">
      <c r="U150" s="1">
        <v>368.38</v>
      </c>
      <c r="V150" s="2" t="s">
        <v>9</v>
      </c>
      <c r="W150" s="9"/>
      <c r="X150" s="11">
        <f t="shared" si="14"/>
        <v>0.40289855072463787</v>
      </c>
      <c r="Y150" s="9">
        <f>U150*Z$5</f>
        <v>497.31300000000005</v>
      </c>
      <c r="Z150" s="9"/>
      <c r="AA150" s="9"/>
      <c r="AB150" s="10">
        <f>U150*(1+(U150-$U$11)/U150*$AC$5)</f>
        <v>482.71914999999996</v>
      </c>
      <c r="AC150" s="10"/>
      <c r="AF150" s="1">
        <v>534.72</v>
      </c>
      <c r="AG150" s="7"/>
      <c r="AH150" s="7"/>
      <c r="AI150">
        <f t="shared" si="12"/>
        <v>534.72</v>
      </c>
      <c r="AJ150" s="7"/>
      <c r="AK150" s="7"/>
      <c r="AL150">
        <f t="shared" si="13"/>
        <v>534.72</v>
      </c>
      <c r="AP150" s="1">
        <v>534.72</v>
      </c>
      <c r="AQ150" s="2" t="s">
        <v>13</v>
      </c>
    </row>
    <row r="151" spans="21:43" ht="13.5" customHeight="1" x14ac:dyDescent="0.25">
      <c r="U151" s="1">
        <v>369.13</v>
      </c>
      <c r="V151" s="2" t="s">
        <v>8</v>
      </c>
      <c r="W151" s="9"/>
      <c r="X151" s="11">
        <f t="shared" si="14"/>
        <v>0.40579710144927555</v>
      </c>
      <c r="Y151" s="9">
        <f>U151*Z$5</f>
        <v>498.32550000000003</v>
      </c>
      <c r="Z151" s="9"/>
      <c r="AA151" s="9"/>
      <c r="AB151" s="10">
        <f>U151*(1+(U151-$U$11)/U151*$AC$5)</f>
        <v>484.08190000000002</v>
      </c>
      <c r="AC151" s="10"/>
      <c r="AF151" s="1">
        <v>462.16</v>
      </c>
      <c r="AG151" s="7"/>
      <c r="AH151" s="7"/>
      <c r="AI151">
        <f t="shared" si="12"/>
        <v>462.16</v>
      </c>
      <c r="AJ151" s="7"/>
      <c r="AK151" s="7"/>
      <c r="AL151">
        <f t="shared" si="13"/>
        <v>462.16</v>
      </c>
      <c r="AP151" s="1">
        <v>462.16</v>
      </c>
      <c r="AQ151" s="2" t="s">
        <v>13</v>
      </c>
    </row>
    <row r="152" spans="21:43" ht="13.5" customHeight="1" x14ac:dyDescent="0.25">
      <c r="U152" s="1">
        <v>369.98</v>
      </c>
      <c r="V152" s="2" t="s">
        <v>7</v>
      </c>
      <c r="W152" s="9"/>
      <c r="X152" s="11">
        <f t="shared" si="14"/>
        <v>0.40869565217391324</v>
      </c>
      <c r="Y152" s="9">
        <f>U152*Z$5</f>
        <v>499.47300000000007</v>
      </c>
      <c r="Z152" s="9"/>
      <c r="AA152" s="9"/>
      <c r="AB152" s="10">
        <f>U152*(1+(U152-$U$11)/U152*$AC$5)</f>
        <v>485.62635</v>
      </c>
      <c r="AC152" s="10"/>
      <c r="AF152" s="1">
        <v>361.9</v>
      </c>
      <c r="AG152" s="7"/>
      <c r="AH152" s="7"/>
      <c r="AI152">
        <f t="shared" si="12"/>
        <v>361.9</v>
      </c>
      <c r="AJ152" s="7"/>
      <c r="AK152" s="7"/>
      <c r="AL152">
        <f t="shared" si="13"/>
        <v>361.9</v>
      </c>
      <c r="AP152" s="1">
        <v>361.9</v>
      </c>
      <c r="AQ152" s="2" t="s">
        <v>13</v>
      </c>
    </row>
    <row r="153" spans="21:43" ht="13.5" customHeight="1" x14ac:dyDescent="0.25">
      <c r="U153" s="1">
        <v>370.7</v>
      </c>
      <c r="V153" s="2" t="s">
        <v>4</v>
      </c>
      <c r="W153" s="9"/>
      <c r="X153" s="11">
        <f t="shared" si="14"/>
        <v>0.41159420289855092</v>
      </c>
      <c r="Y153" s="9">
        <f>U153*Z$5</f>
        <v>500.44499999999999</v>
      </c>
      <c r="Z153" s="9"/>
      <c r="AA153" s="9"/>
      <c r="AB153" s="10">
        <f>U153*(1+(U153-$U$11)/U153*$AC$5)</f>
        <v>486.9345899999999</v>
      </c>
      <c r="AC153" s="10"/>
      <c r="AF153" s="1">
        <v>397.21</v>
      </c>
      <c r="AG153" s="7"/>
      <c r="AH153" s="7"/>
      <c r="AI153">
        <f t="shared" si="12"/>
        <v>397.21</v>
      </c>
      <c r="AJ153" s="7"/>
      <c r="AK153" s="7"/>
      <c r="AL153">
        <f t="shared" si="13"/>
        <v>397.21</v>
      </c>
      <c r="AP153" s="1">
        <v>397.21</v>
      </c>
      <c r="AQ153" s="2" t="s">
        <v>13</v>
      </c>
    </row>
    <row r="154" spans="21:43" ht="13.5" customHeight="1" x14ac:dyDescent="0.25">
      <c r="U154" s="1">
        <v>370.74</v>
      </c>
      <c r="V154" s="2" t="s">
        <v>4</v>
      </c>
      <c r="W154" s="9"/>
      <c r="X154" s="11">
        <f t="shared" si="14"/>
        <v>0.4144927536231886</v>
      </c>
      <c r="Y154" s="9">
        <f>U154*Z$5</f>
        <v>500.49900000000002</v>
      </c>
      <c r="Z154" s="9"/>
      <c r="AA154" s="9"/>
      <c r="AB154" s="10">
        <f>U154*(1+(U154-$U$11)/U154*$AC$5)</f>
        <v>487.00726999999995</v>
      </c>
      <c r="AC154" s="10"/>
      <c r="AF154" s="1">
        <v>516.9</v>
      </c>
      <c r="AG154" s="7"/>
      <c r="AH154" s="7"/>
      <c r="AI154">
        <f t="shared" si="12"/>
        <v>516.9</v>
      </c>
      <c r="AJ154" s="7"/>
      <c r="AK154" s="7"/>
      <c r="AL154">
        <f t="shared" si="13"/>
        <v>516.9</v>
      </c>
      <c r="AP154" s="1">
        <v>516.9</v>
      </c>
      <c r="AQ154" s="2" t="s">
        <v>13</v>
      </c>
    </row>
    <row r="155" spans="21:43" ht="13.5" customHeight="1" x14ac:dyDescent="0.25">
      <c r="U155" s="1">
        <v>373.07</v>
      </c>
      <c r="V155" s="2" t="s">
        <v>7</v>
      </c>
      <c r="W155" s="9"/>
      <c r="X155" s="11">
        <f t="shared" si="14"/>
        <v>0.41739130434782629</v>
      </c>
      <c r="Y155" s="9">
        <f>U155*Z$5</f>
        <v>503.64450000000005</v>
      </c>
      <c r="Z155" s="9"/>
      <c r="AA155" s="9"/>
      <c r="AB155" s="10">
        <f>U155*(1+(U155-$U$11)/U155*$AC$5)</f>
        <v>491.24087999999995</v>
      </c>
      <c r="AC155" s="10"/>
      <c r="AF155" s="1">
        <v>498.36</v>
      </c>
      <c r="AG155" s="7"/>
      <c r="AH155" s="7"/>
      <c r="AI155">
        <f t="shared" si="12"/>
        <v>498.36</v>
      </c>
      <c r="AJ155" s="7"/>
      <c r="AK155" s="7"/>
      <c r="AL155">
        <f t="shared" si="13"/>
        <v>498.36</v>
      </c>
      <c r="AP155" s="1">
        <v>498.36</v>
      </c>
      <c r="AQ155" s="2" t="s">
        <v>13</v>
      </c>
    </row>
    <row r="156" spans="21:43" ht="13.5" customHeight="1" x14ac:dyDescent="0.25">
      <c r="U156" s="1">
        <v>373.8</v>
      </c>
      <c r="V156" s="2" t="s">
        <v>9</v>
      </c>
      <c r="W156" s="9"/>
      <c r="X156" s="11">
        <f t="shared" si="14"/>
        <v>0.42028985507246397</v>
      </c>
      <c r="Y156" s="9">
        <f>U156*Z$5</f>
        <v>504.63000000000005</v>
      </c>
      <c r="Z156" s="9"/>
      <c r="AA156" s="9"/>
      <c r="AB156" s="10">
        <f>U156*(1+(U156-$U$11)/U156*$AC$5)</f>
        <v>492.56729000000001</v>
      </c>
      <c r="AC156" s="10"/>
      <c r="AF156" s="1">
        <v>392.44</v>
      </c>
      <c r="AG156" s="7"/>
      <c r="AH156" s="7"/>
      <c r="AI156">
        <f t="shared" si="12"/>
        <v>392.44</v>
      </c>
      <c r="AJ156" s="7"/>
      <c r="AK156" s="7"/>
      <c r="AL156">
        <f t="shared" si="13"/>
        <v>392.44</v>
      </c>
      <c r="AP156" s="1">
        <v>392.44</v>
      </c>
      <c r="AQ156" s="2" t="s">
        <v>13</v>
      </c>
    </row>
    <row r="157" spans="21:43" ht="13.5" customHeight="1" x14ac:dyDescent="0.25">
      <c r="U157" s="1">
        <v>374.82</v>
      </c>
      <c r="V157" s="2" t="s">
        <v>7</v>
      </c>
      <c r="W157" s="9"/>
      <c r="X157" s="11">
        <f t="shared" si="14"/>
        <v>0.42318840579710165</v>
      </c>
      <c r="Y157" s="9">
        <f>U157*Z$5</f>
        <v>506.00700000000001</v>
      </c>
      <c r="Z157" s="9"/>
      <c r="AA157" s="9"/>
      <c r="AB157" s="10">
        <f>U157*(1+(U157-$U$11)/U157*$AC$5)</f>
        <v>494.42062999999996</v>
      </c>
      <c r="AC157" s="10"/>
      <c r="AF157" s="1">
        <v>724.43</v>
      </c>
      <c r="AG157" s="7"/>
      <c r="AH157" s="7"/>
      <c r="AI157">
        <f t="shared" si="12"/>
        <v>724.43</v>
      </c>
      <c r="AJ157" s="7"/>
      <c r="AK157" s="7"/>
      <c r="AL157">
        <f t="shared" si="13"/>
        <v>724.43</v>
      </c>
      <c r="AP157" s="1">
        <v>724.43</v>
      </c>
      <c r="AQ157" s="2" t="s">
        <v>13</v>
      </c>
    </row>
    <row r="158" spans="21:43" ht="13.5" customHeight="1" x14ac:dyDescent="0.25">
      <c r="U158" s="1">
        <v>375.83</v>
      </c>
      <c r="V158" s="2" t="s">
        <v>7</v>
      </c>
      <c r="W158" s="9"/>
      <c r="X158" s="11">
        <f t="shared" si="14"/>
        <v>0.42608695652173934</v>
      </c>
      <c r="Y158" s="9">
        <f>U158*Z$5</f>
        <v>507.37049999999999</v>
      </c>
      <c r="Z158" s="9"/>
      <c r="AA158" s="9"/>
      <c r="AB158" s="10">
        <f>U158*(1+(U158-$U$11)/U158*$AC$5)</f>
        <v>496.25579999999997</v>
      </c>
      <c r="AC158" s="10"/>
      <c r="AF158" s="1">
        <v>736.07</v>
      </c>
      <c r="AG158" s="7"/>
      <c r="AH158" s="7"/>
      <c r="AI158">
        <f t="shared" si="12"/>
        <v>736.07</v>
      </c>
      <c r="AJ158" s="7"/>
      <c r="AK158" s="7"/>
      <c r="AL158">
        <f t="shared" si="13"/>
        <v>736.07</v>
      </c>
      <c r="AP158" s="1">
        <v>736.07</v>
      </c>
      <c r="AQ158" s="2" t="s">
        <v>13</v>
      </c>
    </row>
    <row r="159" spans="21:43" ht="13.5" customHeight="1" x14ac:dyDescent="0.25">
      <c r="U159" s="1">
        <v>376.04</v>
      </c>
      <c r="V159" s="2" t="s">
        <v>8</v>
      </c>
      <c r="W159" s="9"/>
      <c r="X159" s="11">
        <f t="shared" si="14"/>
        <v>0.42898550724637702</v>
      </c>
      <c r="Y159" s="9">
        <f>U159*Z$5</f>
        <v>507.65400000000005</v>
      </c>
      <c r="Z159" s="9"/>
      <c r="AA159" s="9"/>
      <c r="AB159" s="10">
        <f>U159*(1+(U159-$U$11)/U159*$AC$5)</f>
        <v>496.63737000000003</v>
      </c>
      <c r="AC159" s="10"/>
      <c r="AF159" s="1">
        <v>816.28</v>
      </c>
      <c r="AG159" s="7"/>
      <c r="AH159" s="7"/>
      <c r="AI159">
        <f t="shared" si="12"/>
        <v>816.28</v>
      </c>
      <c r="AJ159" s="7"/>
      <c r="AK159" s="7"/>
      <c r="AL159">
        <f t="shared" si="13"/>
        <v>816.28</v>
      </c>
      <c r="AP159" s="1">
        <v>816.28</v>
      </c>
      <c r="AQ159" s="2" t="s">
        <v>13</v>
      </c>
    </row>
    <row r="160" spans="21:43" ht="13.5" customHeight="1" x14ac:dyDescent="0.25">
      <c r="U160" s="1">
        <v>378.3</v>
      </c>
      <c r="V160" s="2" t="s">
        <v>8</v>
      </c>
      <c r="W160" s="9"/>
      <c r="X160" s="11">
        <f t="shared" si="14"/>
        <v>0.4318840579710147</v>
      </c>
      <c r="Y160" s="9">
        <f>U160*Z$5</f>
        <v>510.70500000000004</v>
      </c>
      <c r="Z160" s="9"/>
      <c r="AA160" s="9"/>
      <c r="AB160" s="10">
        <f>U160*(1+(U160-$U$11)/U160*$AC$5)</f>
        <v>500.74378999999999</v>
      </c>
      <c r="AC160" s="10"/>
      <c r="AF160" s="1">
        <v>684.57</v>
      </c>
      <c r="AG160" s="7"/>
      <c r="AH160" s="7"/>
      <c r="AI160">
        <f t="shared" si="12"/>
        <v>684.57</v>
      </c>
      <c r="AJ160" s="7"/>
      <c r="AK160" s="7"/>
      <c r="AL160">
        <f t="shared" si="13"/>
        <v>684.57</v>
      </c>
      <c r="AP160" s="1">
        <v>684.57</v>
      </c>
      <c r="AQ160" s="2" t="s">
        <v>13</v>
      </c>
    </row>
    <row r="161" spans="21:43" ht="13.5" customHeight="1" x14ac:dyDescent="0.25">
      <c r="U161" s="1">
        <v>378.58</v>
      </c>
      <c r="V161" s="2" t="s">
        <v>9</v>
      </c>
      <c r="W161" s="9"/>
      <c r="X161" s="11">
        <f t="shared" si="14"/>
        <v>0.43478260869565238</v>
      </c>
      <c r="Y161" s="9">
        <f>U161*Z$5</f>
        <v>511.08300000000003</v>
      </c>
      <c r="Z161" s="9"/>
      <c r="AA161" s="9"/>
      <c r="AB161" s="10">
        <f>U161*(1+(U161-$U$11)/U161*$AC$5)</f>
        <v>501.25254999999999</v>
      </c>
      <c r="AC161" s="10"/>
      <c r="AF161" s="1">
        <v>829.22</v>
      </c>
      <c r="AG161" s="7"/>
      <c r="AH161" s="7"/>
      <c r="AI161">
        <f t="shared" si="12"/>
        <v>829.22</v>
      </c>
      <c r="AJ161" s="7"/>
      <c r="AK161" s="7"/>
      <c r="AL161">
        <f t="shared" si="13"/>
        <v>829.22</v>
      </c>
      <c r="AP161" s="1">
        <v>829.22</v>
      </c>
      <c r="AQ161" s="2" t="s">
        <v>13</v>
      </c>
    </row>
    <row r="162" spans="21:43" ht="13.5" customHeight="1" x14ac:dyDescent="0.25">
      <c r="U162" s="1">
        <v>378.66</v>
      </c>
      <c r="V162" s="2" t="s">
        <v>3</v>
      </c>
      <c r="W162" s="9"/>
      <c r="X162" s="11">
        <f t="shared" si="14"/>
        <v>0.43768115942029007</v>
      </c>
      <c r="Y162" s="9">
        <f>U162*Z$5</f>
        <v>511.19100000000009</v>
      </c>
      <c r="Z162" s="9"/>
      <c r="AA162" s="9"/>
      <c r="AB162" s="10">
        <f>U162*(1+(U162-$U$11)/U162*$AC$5)</f>
        <v>501.39791000000002</v>
      </c>
      <c r="AC162" s="10"/>
      <c r="AF162" s="1">
        <v>762.21</v>
      </c>
      <c r="AG162" s="7"/>
      <c r="AH162" s="7"/>
      <c r="AI162">
        <f t="shared" si="12"/>
        <v>762.21</v>
      </c>
      <c r="AJ162" s="7"/>
      <c r="AK162" s="7"/>
      <c r="AL162">
        <f t="shared" si="13"/>
        <v>762.21</v>
      </c>
      <c r="AP162" s="1">
        <v>762.21</v>
      </c>
      <c r="AQ162" s="2" t="s">
        <v>13</v>
      </c>
    </row>
    <row r="163" spans="21:43" ht="13.5" customHeight="1" x14ac:dyDescent="0.25">
      <c r="U163" s="1">
        <v>378.77</v>
      </c>
      <c r="V163" s="2" t="s">
        <v>9</v>
      </c>
      <c r="W163" s="9"/>
      <c r="X163" s="11">
        <f t="shared" si="14"/>
        <v>0.44057971014492775</v>
      </c>
      <c r="Y163" s="9">
        <f>U163*Z$5</f>
        <v>511.33949999999999</v>
      </c>
      <c r="Z163" s="9"/>
      <c r="AA163" s="9"/>
      <c r="AB163" s="10">
        <f>U163*(1+(U163-$U$11)/U163*$AC$5)</f>
        <v>501.59778</v>
      </c>
      <c r="AC163" s="10"/>
      <c r="AF163" s="1">
        <v>866.29</v>
      </c>
      <c r="AG163" s="7"/>
      <c r="AH163" s="7"/>
      <c r="AI163">
        <f t="shared" si="12"/>
        <v>866.29</v>
      </c>
      <c r="AJ163" s="7"/>
      <c r="AK163" s="7"/>
      <c r="AL163">
        <f t="shared" si="13"/>
        <v>866.29</v>
      </c>
      <c r="AP163" s="1">
        <v>866.29</v>
      </c>
      <c r="AQ163" s="2" t="s">
        <v>13</v>
      </c>
    </row>
    <row r="164" spans="21:43" ht="13.5" customHeight="1" x14ac:dyDescent="0.25">
      <c r="U164" s="1">
        <v>379.46</v>
      </c>
      <c r="V164" s="2" t="s">
        <v>7</v>
      </c>
      <c r="W164" s="9"/>
      <c r="X164" s="11">
        <f t="shared" si="14"/>
        <v>0.44347826086956543</v>
      </c>
      <c r="Y164" s="9">
        <f>U164*Z$5</f>
        <v>512.27099999999996</v>
      </c>
      <c r="Z164" s="9"/>
      <c r="AA164" s="9"/>
      <c r="AB164" s="10">
        <f>U164*(1+(U164-$U$11)/U164*$AC$5)</f>
        <v>502.85150999999996</v>
      </c>
      <c r="AC164" s="10"/>
      <c r="AF164" s="1">
        <v>642.54</v>
      </c>
      <c r="AG164" s="7"/>
      <c r="AH164" s="7"/>
      <c r="AI164">
        <f t="shared" si="12"/>
        <v>642.54</v>
      </c>
      <c r="AJ164" s="7"/>
      <c r="AK164" s="7"/>
      <c r="AL164">
        <f t="shared" si="13"/>
        <v>642.54</v>
      </c>
      <c r="AP164" s="1">
        <v>642.54</v>
      </c>
      <c r="AQ164" s="2" t="s">
        <v>13</v>
      </c>
    </row>
    <row r="165" spans="21:43" ht="13.5" customHeight="1" x14ac:dyDescent="0.25">
      <c r="U165" s="1">
        <v>380.77</v>
      </c>
      <c r="V165" s="2" t="s">
        <v>7</v>
      </c>
      <c r="W165" s="9"/>
      <c r="X165" s="11">
        <f t="shared" si="14"/>
        <v>0.44637681159420312</v>
      </c>
      <c r="Y165" s="9">
        <f>U165*Z$5</f>
        <v>514.03949999999998</v>
      </c>
      <c r="Z165" s="9"/>
      <c r="AA165" s="9"/>
      <c r="AB165" s="10">
        <f>U165*(1+(U165-$U$11)/U165*$AC$5)</f>
        <v>505.2317799999999</v>
      </c>
      <c r="AC165" s="10"/>
      <c r="AF165" s="1">
        <v>579.53</v>
      </c>
      <c r="AG165" s="7"/>
      <c r="AH165" s="7"/>
      <c r="AI165">
        <f t="shared" si="12"/>
        <v>579.53</v>
      </c>
      <c r="AJ165" s="7"/>
      <c r="AK165" s="7"/>
      <c r="AL165">
        <f t="shared" si="13"/>
        <v>579.53</v>
      </c>
      <c r="AP165" s="1">
        <v>579.53</v>
      </c>
      <c r="AQ165" s="2" t="s">
        <v>13</v>
      </c>
    </row>
    <row r="166" spans="21:43" ht="13.5" customHeight="1" x14ac:dyDescent="0.25">
      <c r="U166" s="1">
        <v>381.37</v>
      </c>
      <c r="V166" s="2" t="s">
        <v>8</v>
      </c>
      <c r="W166" s="9"/>
      <c r="X166" s="11">
        <f t="shared" si="14"/>
        <v>0.4492753623188408</v>
      </c>
      <c r="Y166" s="9">
        <f>U166*Z$5</f>
        <v>514.84950000000003</v>
      </c>
      <c r="Z166" s="9"/>
      <c r="AA166" s="9"/>
      <c r="AB166" s="10">
        <f>U166*(1+(U166-$U$11)/U166*$AC$5)</f>
        <v>506.32198</v>
      </c>
      <c r="AC166" s="10"/>
      <c r="AF166" s="1">
        <v>527.78</v>
      </c>
      <c r="AG166" s="7"/>
      <c r="AH166" s="7"/>
      <c r="AI166">
        <f t="shared" si="12"/>
        <v>527.78</v>
      </c>
      <c r="AJ166" s="7"/>
      <c r="AK166" s="7"/>
      <c r="AL166">
        <f t="shared" si="13"/>
        <v>527.78</v>
      </c>
      <c r="AP166" s="1">
        <v>527.78</v>
      </c>
      <c r="AQ166" s="2" t="s">
        <v>13</v>
      </c>
    </row>
    <row r="167" spans="21:43" ht="13.5" customHeight="1" x14ac:dyDescent="0.25">
      <c r="U167" s="1">
        <v>382.19</v>
      </c>
      <c r="V167" s="2" t="s">
        <v>10</v>
      </c>
      <c r="W167" s="9"/>
      <c r="X167" s="11">
        <f t="shared" si="14"/>
        <v>0.45217391304347848</v>
      </c>
      <c r="Y167" s="9">
        <f>U167*Z$5</f>
        <v>515.95650000000001</v>
      </c>
      <c r="Z167" s="9"/>
      <c r="AA167" s="9"/>
      <c r="AB167" s="10">
        <f>U167*(1+(U167-$U$11)/U167*$AC$5)</f>
        <v>507.81191999999999</v>
      </c>
      <c r="AC167" s="10"/>
      <c r="AF167" s="1">
        <v>830.82</v>
      </c>
      <c r="AG167" s="7"/>
      <c r="AH167" s="7"/>
      <c r="AI167">
        <f t="shared" si="12"/>
        <v>830.82</v>
      </c>
      <c r="AJ167" s="7"/>
      <c r="AK167" s="7"/>
      <c r="AL167">
        <f t="shared" si="13"/>
        <v>830.82</v>
      </c>
      <c r="AP167" s="1">
        <v>830.82</v>
      </c>
      <c r="AQ167" s="2" t="s">
        <v>13</v>
      </c>
    </row>
    <row r="168" spans="21:43" ht="13.5" customHeight="1" x14ac:dyDescent="0.25">
      <c r="U168" s="1">
        <v>382.8</v>
      </c>
      <c r="V168" s="2" t="s">
        <v>7</v>
      </c>
      <c r="W168" s="9"/>
      <c r="X168" s="11">
        <f t="shared" si="14"/>
        <v>0.45507246376811616</v>
      </c>
      <c r="Y168" s="9">
        <f>U168*Z$5</f>
        <v>516.78000000000009</v>
      </c>
      <c r="Z168" s="9"/>
      <c r="AA168" s="9"/>
      <c r="AB168" s="10">
        <f>U168*(1+(U168-$U$11)/U168*$AC$5)</f>
        <v>508.92028999999997</v>
      </c>
      <c r="AC168" s="10"/>
      <c r="AF168" s="1">
        <v>648.73</v>
      </c>
      <c r="AG168" s="7"/>
      <c r="AH168" s="7"/>
      <c r="AI168">
        <f t="shared" si="12"/>
        <v>648.73</v>
      </c>
      <c r="AJ168" s="7"/>
      <c r="AK168" s="7"/>
      <c r="AL168">
        <f t="shared" si="13"/>
        <v>648.73</v>
      </c>
      <c r="AP168" s="1">
        <v>648.73</v>
      </c>
      <c r="AQ168" s="2" t="s">
        <v>13</v>
      </c>
    </row>
    <row r="169" spans="21:43" ht="13.5" customHeight="1" x14ac:dyDescent="0.25">
      <c r="U169" s="1">
        <v>382.91</v>
      </c>
      <c r="V169" s="2" t="s">
        <v>9</v>
      </c>
      <c r="W169" s="9"/>
      <c r="X169" s="11">
        <f t="shared" si="14"/>
        <v>0.45797101449275385</v>
      </c>
      <c r="Y169" s="9">
        <f>U169*Z$5</f>
        <v>516.9285000000001</v>
      </c>
      <c r="Z169" s="9"/>
      <c r="AA169" s="9"/>
      <c r="AB169" s="10">
        <f>U169*(1+(U169-$U$11)/U169*$AC$5)</f>
        <v>509.12016000000006</v>
      </c>
      <c r="AC169" s="10"/>
      <c r="AF169" s="1">
        <v>742.04</v>
      </c>
      <c r="AG169" s="7"/>
      <c r="AH169" s="7"/>
      <c r="AI169">
        <f t="shared" si="12"/>
        <v>742.04</v>
      </c>
      <c r="AJ169" s="7"/>
      <c r="AK169" s="7"/>
      <c r="AL169">
        <f t="shared" si="13"/>
        <v>742.04</v>
      </c>
      <c r="AP169" s="1">
        <v>742.04</v>
      </c>
      <c r="AQ169" s="2" t="s">
        <v>13</v>
      </c>
    </row>
    <row r="170" spans="21:43" ht="13.5" customHeight="1" x14ac:dyDescent="0.25">
      <c r="U170" s="1">
        <v>383.71</v>
      </c>
      <c r="V170" s="2" t="s">
        <v>5</v>
      </c>
      <c r="W170" s="9"/>
      <c r="X170" s="11">
        <f t="shared" si="14"/>
        <v>0.46086956521739153</v>
      </c>
      <c r="Y170" s="9">
        <f>U170*Z$5</f>
        <v>518.00850000000003</v>
      </c>
      <c r="Z170" s="9"/>
      <c r="AA170" s="9"/>
      <c r="AB170" s="10">
        <f>U170*(1+(U170-$U$11)/U170*$AC$5)</f>
        <v>510.57375999999999</v>
      </c>
      <c r="AC170" s="10"/>
      <c r="AF170" s="1">
        <v>722.05</v>
      </c>
      <c r="AG170" s="7"/>
      <c r="AH170" s="7"/>
      <c r="AI170">
        <f t="shared" si="12"/>
        <v>722.05</v>
      </c>
      <c r="AJ170" s="7"/>
      <c r="AK170" s="7"/>
      <c r="AL170">
        <f t="shared" si="13"/>
        <v>722.05</v>
      </c>
      <c r="AP170" s="1">
        <v>722.05</v>
      </c>
      <c r="AQ170" s="2" t="s">
        <v>13</v>
      </c>
    </row>
    <row r="171" spans="21:43" ht="13.5" customHeight="1" x14ac:dyDescent="0.25">
      <c r="U171" s="1">
        <v>384.07</v>
      </c>
      <c r="V171" s="2" t="s">
        <v>11</v>
      </c>
      <c r="W171" s="9"/>
      <c r="X171" s="11">
        <f t="shared" si="14"/>
        <v>0.46376811594202921</v>
      </c>
      <c r="Y171" s="9">
        <f>U171*Z$5</f>
        <v>518.49450000000002</v>
      </c>
      <c r="Z171" s="9"/>
      <c r="AA171" s="9"/>
      <c r="AB171" s="10">
        <f>U171*(1+(U171-$U$11)/U171*$AC$5)</f>
        <v>511.22787999999991</v>
      </c>
      <c r="AC171" s="10"/>
      <c r="AF171" s="1">
        <v>760.21</v>
      </c>
      <c r="AG171" s="7"/>
      <c r="AH171" s="7"/>
      <c r="AI171">
        <f t="shared" si="12"/>
        <v>760.21</v>
      </c>
      <c r="AJ171" s="7"/>
      <c r="AK171" s="7"/>
      <c r="AL171">
        <f t="shared" si="13"/>
        <v>760.21</v>
      </c>
      <c r="AP171" s="1">
        <v>760.21</v>
      </c>
      <c r="AQ171" s="2" t="s">
        <v>13</v>
      </c>
    </row>
    <row r="172" spans="21:43" ht="13.5" customHeight="1" x14ac:dyDescent="0.25">
      <c r="U172" s="1">
        <v>384.93</v>
      </c>
      <c r="V172" s="2" t="s">
        <v>11</v>
      </c>
      <c r="W172" s="9"/>
      <c r="X172" s="11">
        <f t="shared" si="14"/>
        <v>0.4666666666666669</v>
      </c>
      <c r="Y172" s="9">
        <f>U172*Z$5</f>
        <v>519.65550000000007</v>
      </c>
      <c r="Z172" s="9"/>
      <c r="AA172" s="9"/>
      <c r="AB172" s="10">
        <f>U172*(1+(U172-$U$11)/U172*$AC$5)</f>
        <v>512.79049999999995</v>
      </c>
      <c r="AC172" s="10"/>
      <c r="AF172" s="1">
        <v>502.14</v>
      </c>
      <c r="AG172" s="7"/>
      <c r="AH172" s="7"/>
      <c r="AI172">
        <f t="shared" si="12"/>
        <v>502.14</v>
      </c>
      <c r="AJ172" s="7"/>
      <c r="AK172" s="7"/>
      <c r="AL172">
        <f t="shared" si="13"/>
        <v>502.14</v>
      </c>
      <c r="AP172" s="1">
        <v>502.14</v>
      </c>
      <c r="AQ172" s="2" t="s">
        <v>13</v>
      </c>
    </row>
    <row r="173" spans="21:43" ht="13.5" customHeight="1" x14ac:dyDescent="0.25">
      <c r="U173" s="1">
        <v>385.94</v>
      </c>
      <c r="V173" s="2" t="s">
        <v>2</v>
      </c>
      <c r="W173" s="9"/>
      <c r="X173" s="11">
        <f t="shared" si="14"/>
        <v>0.46956521739130458</v>
      </c>
      <c r="Y173" s="9">
        <f>U173*Z$5</f>
        <v>521.01900000000001</v>
      </c>
      <c r="Z173" s="9"/>
      <c r="AA173" s="9"/>
      <c r="AB173" s="10">
        <f>U173*(1+(U173-$U$11)/U173*$AC$5)</f>
        <v>514.62567000000001</v>
      </c>
      <c r="AC173" s="10"/>
      <c r="AF173" s="1">
        <v>479.34</v>
      </c>
      <c r="AG173" s="7"/>
      <c r="AH173" s="7"/>
      <c r="AI173">
        <f t="shared" si="12"/>
        <v>479.34</v>
      </c>
      <c r="AJ173" s="7"/>
      <c r="AK173" s="7"/>
      <c r="AL173">
        <f t="shared" si="13"/>
        <v>479.34</v>
      </c>
      <c r="AP173" s="1">
        <v>479.34</v>
      </c>
      <c r="AQ173" s="2" t="s">
        <v>13</v>
      </c>
    </row>
    <row r="174" spans="21:43" ht="13.5" customHeight="1" x14ac:dyDescent="0.25">
      <c r="U174" s="1">
        <v>386.36</v>
      </c>
      <c r="V174" s="2" t="s">
        <v>11</v>
      </c>
      <c r="W174" s="9"/>
      <c r="X174" s="11">
        <f t="shared" si="14"/>
        <v>0.47246376811594226</v>
      </c>
      <c r="Y174" s="9">
        <f>U174*Z$5</f>
        <v>521.58600000000001</v>
      </c>
      <c r="Z174" s="9"/>
      <c r="AA174" s="9"/>
      <c r="AB174" s="10">
        <f>U174*(1+(U174-$U$11)/U174*$AC$5)</f>
        <v>515.38881000000003</v>
      </c>
      <c r="AC174" s="10"/>
      <c r="AF174" s="1">
        <v>567.47</v>
      </c>
      <c r="AG174" s="7"/>
      <c r="AH174" s="7"/>
      <c r="AI174">
        <f t="shared" si="12"/>
        <v>567.47</v>
      </c>
      <c r="AJ174" s="7"/>
      <c r="AK174" s="7"/>
      <c r="AL174">
        <f t="shared" si="13"/>
        <v>567.47</v>
      </c>
      <c r="AP174" s="1">
        <v>567.47</v>
      </c>
      <c r="AQ174" s="2" t="s">
        <v>13</v>
      </c>
    </row>
    <row r="175" spans="21:43" ht="13.5" customHeight="1" x14ac:dyDescent="0.25">
      <c r="U175" s="1">
        <v>386.69</v>
      </c>
      <c r="V175" s="2" t="s">
        <v>2</v>
      </c>
      <c r="W175" s="9"/>
      <c r="X175" s="11">
        <f t="shared" si="14"/>
        <v>0.47536231884057994</v>
      </c>
      <c r="Y175" s="9">
        <f>U175*Z$5</f>
        <v>522.03150000000005</v>
      </c>
      <c r="Z175" s="9"/>
      <c r="AA175" s="9"/>
      <c r="AB175" s="10">
        <f>U175*(1+(U175-$U$11)/U175*$AC$5)</f>
        <v>515.98842000000002</v>
      </c>
      <c r="AC175" s="10"/>
      <c r="AF175" s="1">
        <v>576.41999999999996</v>
      </c>
      <c r="AG175" s="7"/>
      <c r="AH175" s="7"/>
      <c r="AI175">
        <f t="shared" si="12"/>
        <v>576.41999999999996</v>
      </c>
      <c r="AJ175" s="7"/>
      <c r="AK175" s="7"/>
      <c r="AL175">
        <f t="shared" si="13"/>
        <v>576.41999999999996</v>
      </c>
      <c r="AP175" s="1">
        <v>576.41999999999996</v>
      </c>
      <c r="AQ175" s="2" t="s">
        <v>13</v>
      </c>
    </row>
    <row r="176" spans="21:43" ht="13.5" customHeight="1" x14ac:dyDescent="0.25">
      <c r="U176" s="1">
        <v>387.04</v>
      </c>
      <c r="V176" s="2" t="s">
        <v>11</v>
      </c>
      <c r="W176" s="9"/>
      <c r="X176" s="11">
        <f t="shared" si="14"/>
        <v>0.47826086956521763</v>
      </c>
      <c r="Y176" s="9">
        <f>U176*Z$5</f>
        <v>522.50400000000002</v>
      </c>
      <c r="Z176" s="9"/>
      <c r="AA176" s="9"/>
      <c r="AB176" s="10">
        <f>U176*(1+(U176-$U$11)/U176*$AC$5)</f>
        <v>516.62437</v>
      </c>
      <c r="AC176" s="10"/>
      <c r="AF176" s="1">
        <v>567.39</v>
      </c>
      <c r="AG176" s="7"/>
      <c r="AH176" s="7"/>
      <c r="AI176">
        <f t="shared" si="12"/>
        <v>567.39</v>
      </c>
      <c r="AJ176" s="7"/>
      <c r="AK176" s="7"/>
      <c r="AL176">
        <f t="shared" si="13"/>
        <v>567.39</v>
      </c>
      <c r="AP176" s="1">
        <v>567.39</v>
      </c>
      <c r="AQ176" s="2" t="s">
        <v>13</v>
      </c>
    </row>
    <row r="177" spans="21:43" ht="13.5" customHeight="1" x14ac:dyDescent="0.25">
      <c r="U177" s="1">
        <v>387.2</v>
      </c>
      <c r="V177" s="2" t="s">
        <v>5</v>
      </c>
      <c r="W177" s="9"/>
      <c r="X177" s="11">
        <f t="shared" si="14"/>
        <v>0.48115942028985531</v>
      </c>
      <c r="Y177" s="9">
        <f>U177*Z$5</f>
        <v>522.72</v>
      </c>
      <c r="Z177" s="9"/>
      <c r="AA177" s="9"/>
      <c r="AB177" s="10">
        <f>U177*(1+(U177-$U$11)/U177*$AC$5)</f>
        <v>516.91508999999996</v>
      </c>
      <c r="AC177" s="10"/>
      <c r="AF177" s="1">
        <v>442.83</v>
      </c>
      <c r="AG177" s="7"/>
      <c r="AH177" s="7"/>
      <c r="AI177">
        <f t="shared" si="12"/>
        <v>442.83</v>
      </c>
      <c r="AJ177" s="7"/>
      <c r="AK177" s="7"/>
      <c r="AL177">
        <f t="shared" si="13"/>
        <v>442.83</v>
      </c>
      <c r="AP177" s="1">
        <v>442.83</v>
      </c>
      <c r="AQ177" s="2" t="s">
        <v>13</v>
      </c>
    </row>
    <row r="178" spans="21:43" ht="13.5" customHeight="1" x14ac:dyDescent="0.25">
      <c r="U178" s="1">
        <v>387.24</v>
      </c>
      <c r="V178" s="2" t="s">
        <v>9</v>
      </c>
      <c r="W178" s="9"/>
      <c r="X178" s="11">
        <f t="shared" si="14"/>
        <v>0.48405797101449299</v>
      </c>
      <c r="Y178" s="9">
        <f>U178*Z$5</f>
        <v>522.774</v>
      </c>
      <c r="Z178" s="9"/>
      <c r="AA178" s="9"/>
      <c r="AB178" s="10">
        <f>U178*(1+(U178-$U$11)/U178*$AC$5)</f>
        <v>516.98777000000007</v>
      </c>
      <c r="AC178" s="10"/>
      <c r="AF178" s="1">
        <v>472.8</v>
      </c>
      <c r="AG178" s="7"/>
      <c r="AH178" s="7"/>
      <c r="AI178">
        <f t="shared" si="12"/>
        <v>472.8</v>
      </c>
      <c r="AJ178" s="7"/>
      <c r="AK178" s="7"/>
      <c r="AL178">
        <f t="shared" si="13"/>
        <v>472.8</v>
      </c>
      <c r="AP178" s="1">
        <v>472.8</v>
      </c>
      <c r="AQ178" s="2" t="s">
        <v>13</v>
      </c>
    </row>
    <row r="179" spans="21:43" ht="13.5" customHeight="1" x14ac:dyDescent="0.25">
      <c r="U179" s="1">
        <v>388.13</v>
      </c>
      <c r="V179" s="2" t="s">
        <v>9</v>
      </c>
      <c r="W179" s="9"/>
      <c r="X179" s="11">
        <f t="shared" si="14"/>
        <v>0.48695652173913068</v>
      </c>
      <c r="Y179" s="9">
        <f>U179*Z$5</f>
        <v>523.97550000000001</v>
      </c>
      <c r="Z179" s="9"/>
      <c r="AA179" s="9"/>
      <c r="AB179" s="10">
        <f>U179*(1+(U179-$U$11)/U179*$AC$5)</f>
        <v>518.60490000000004</v>
      </c>
      <c r="AC179" s="10"/>
      <c r="AF179" s="1">
        <v>406.9</v>
      </c>
      <c r="AG179" s="7"/>
      <c r="AH179" s="7"/>
      <c r="AI179">
        <f t="shared" si="12"/>
        <v>406.9</v>
      </c>
      <c r="AJ179" s="7"/>
      <c r="AK179" s="7"/>
      <c r="AL179">
        <f t="shared" si="13"/>
        <v>406.9</v>
      </c>
      <c r="AP179" s="1">
        <v>406.9</v>
      </c>
      <c r="AQ179" s="2" t="s">
        <v>13</v>
      </c>
    </row>
    <row r="180" spans="21:43" ht="13.5" customHeight="1" x14ac:dyDescent="0.25">
      <c r="U180" s="1">
        <v>388.42</v>
      </c>
      <c r="V180" s="2" t="s">
        <v>10</v>
      </c>
      <c r="W180" s="9"/>
      <c r="X180" s="11">
        <f t="shared" si="14"/>
        <v>0.48985507246376836</v>
      </c>
      <c r="Y180" s="9">
        <f>U180*Z$5</f>
        <v>524.36700000000008</v>
      </c>
      <c r="Z180" s="9"/>
      <c r="AA180" s="9"/>
      <c r="AB180" s="10">
        <f>U180*(1+(U180-$U$11)/U180*$AC$5)</f>
        <v>519.13183000000004</v>
      </c>
      <c r="AC180" s="10"/>
      <c r="AF180" s="1">
        <v>352.37</v>
      </c>
      <c r="AG180" s="7"/>
      <c r="AH180" s="7"/>
      <c r="AI180">
        <f t="shared" si="12"/>
        <v>352.37</v>
      </c>
      <c r="AJ180" s="7"/>
      <c r="AK180" s="7"/>
      <c r="AL180">
        <f t="shared" si="13"/>
        <v>352.37</v>
      </c>
      <c r="AP180" s="1">
        <v>352.37</v>
      </c>
      <c r="AQ180" s="2" t="s">
        <v>13</v>
      </c>
    </row>
    <row r="181" spans="21:43" ht="13.5" customHeight="1" x14ac:dyDescent="0.25">
      <c r="U181" s="1">
        <v>390.34</v>
      </c>
      <c r="V181" s="2" t="s">
        <v>8</v>
      </c>
      <c r="W181" s="9"/>
      <c r="X181" s="11">
        <f t="shared" si="14"/>
        <v>0.49275362318840604</v>
      </c>
      <c r="Y181" s="9">
        <f>U181*Z$5</f>
        <v>526.95899999999995</v>
      </c>
      <c r="Z181" s="9"/>
      <c r="AA181" s="9"/>
      <c r="AB181" s="10">
        <f>U181*(1+(U181-$U$11)/U181*$AC$5)</f>
        <v>522.62046999999995</v>
      </c>
      <c r="AC181" s="10"/>
      <c r="AF181" s="1">
        <v>533.42999999999995</v>
      </c>
      <c r="AG181" s="7"/>
      <c r="AH181" s="7"/>
      <c r="AI181">
        <f t="shared" si="12"/>
        <v>533.42999999999995</v>
      </c>
      <c r="AJ181" s="7"/>
      <c r="AK181" s="7"/>
      <c r="AL181">
        <f t="shared" si="13"/>
        <v>533.42999999999995</v>
      </c>
      <c r="AP181" s="1">
        <v>533.42999999999995</v>
      </c>
      <c r="AQ181" s="2" t="s">
        <v>13</v>
      </c>
    </row>
    <row r="182" spans="21:43" ht="13.5" customHeight="1" x14ac:dyDescent="0.25">
      <c r="U182" s="1">
        <v>391.67</v>
      </c>
      <c r="V182" s="2" t="s">
        <v>9</v>
      </c>
      <c r="W182" s="9"/>
      <c r="X182" s="11">
        <f t="shared" si="14"/>
        <v>0.49565217391304373</v>
      </c>
      <c r="Y182" s="9">
        <f>U182*Z$5</f>
        <v>528.75450000000001</v>
      </c>
      <c r="Z182" s="9"/>
      <c r="AA182" s="9"/>
      <c r="AB182" s="10">
        <f>U182*(1+(U182-$U$11)/U182*$AC$5)</f>
        <v>525.03708000000006</v>
      </c>
      <c r="AC182" s="10"/>
      <c r="AF182" s="1">
        <v>379.3</v>
      </c>
      <c r="AG182" s="7"/>
      <c r="AH182" s="7"/>
      <c r="AI182">
        <f t="shared" si="12"/>
        <v>379.3</v>
      </c>
      <c r="AJ182" s="7"/>
      <c r="AK182" s="7"/>
      <c r="AL182">
        <f t="shared" si="13"/>
        <v>379.3</v>
      </c>
      <c r="AP182" s="1">
        <v>379.3</v>
      </c>
      <c r="AQ182" s="2" t="s">
        <v>13</v>
      </c>
    </row>
    <row r="183" spans="21:43" ht="13.5" customHeight="1" x14ac:dyDescent="0.25">
      <c r="U183" s="1">
        <v>392</v>
      </c>
      <c r="V183" s="2" t="s">
        <v>2</v>
      </c>
      <c r="W183" s="9"/>
      <c r="X183" s="11">
        <f t="shared" si="14"/>
        <v>0.49855072463768141</v>
      </c>
      <c r="Y183" s="9">
        <f>U183*Z$5</f>
        <v>529.20000000000005</v>
      </c>
      <c r="Z183" s="9"/>
      <c r="AA183" s="9"/>
      <c r="AB183" s="10">
        <f>U183*(1+(U183-$U$11)/U183*$AC$5)</f>
        <v>525.63669000000004</v>
      </c>
      <c r="AC183" s="10"/>
      <c r="AF183" s="1">
        <v>671.54</v>
      </c>
      <c r="AG183" s="7"/>
      <c r="AH183" s="7"/>
      <c r="AI183">
        <f t="shared" si="12"/>
        <v>671.54</v>
      </c>
      <c r="AJ183" s="7"/>
      <c r="AK183" s="7"/>
      <c r="AL183">
        <f t="shared" si="13"/>
        <v>671.54</v>
      </c>
      <c r="AP183" s="1">
        <v>671.54</v>
      </c>
      <c r="AQ183" s="2" t="s">
        <v>13</v>
      </c>
    </row>
    <row r="184" spans="21:43" ht="13.5" customHeight="1" x14ac:dyDescent="0.25">
      <c r="U184" s="1">
        <v>392.21</v>
      </c>
      <c r="V184" s="2" t="s">
        <v>5</v>
      </c>
      <c r="W184" s="9"/>
      <c r="X184" s="11">
        <f t="shared" si="14"/>
        <v>0.50144927536231909</v>
      </c>
      <c r="Y184" s="9">
        <f>U184*Z$5</f>
        <v>529.48350000000005</v>
      </c>
      <c r="Z184" s="9"/>
      <c r="AA184" s="9"/>
      <c r="AB184" s="10">
        <f>U184*(1+(U184-$U$11)/U184*$AC$5)</f>
        <v>526.01825999999994</v>
      </c>
      <c r="AC184" s="10"/>
      <c r="AF184" s="1">
        <v>686.66</v>
      </c>
      <c r="AG184" s="7"/>
      <c r="AH184" s="7"/>
      <c r="AI184">
        <f t="shared" si="12"/>
        <v>686.66</v>
      </c>
      <c r="AJ184" s="7"/>
      <c r="AK184" s="7"/>
      <c r="AL184">
        <f t="shared" si="13"/>
        <v>686.66</v>
      </c>
      <c r="AP184" s="1">
        <v>686.66</v>
      </c>
      <c r="AQ184" s="2" t="s">
        <v>13</v>
      </c>
    </row>
    <row r="185" spans="21:43" ht="13.5" customHeight="1" x14ac:dyDescent="0.25">
      <c r="U185" s="1">
        <v>392.31</v>
      </c>
      <c r="V185" s="2" t="s">
        <v>7</v>
      </c>
      <c r="W185" s="9"/>
      <c r="X185" s="11">
        <f t="shared" si="14"/>
        <v>0.50434782608695672</v>
      </c>
      <c r="Y185" s="9">
        <f>U185*Z$5</f>
        <v>529.61850000000004</v>
      </c>
      <c r="Z185" s="9"/>
      <c r="AA185" s="9"/>
      <c r="AB185" s="10">
        <f>U185*(1+(U185-$U$11)/U185*$AC$5)</f>
        <v>526.19996000000003</v>
      </c>
      <c r="AC185" s="10"/>
      <c r="AF185" s="1">
        <v>608.02</v>
      </c>
      <c r="AG185" s="7"/>
      <c r="AH185" s="7"/>
      <c r="AI185">
        <f t="shared" si="12"/>
        <v>608.02</v>
      </c>
      <c r="AJ185" s="7"/>
      <c r="AK185" s="7"/>
      <c r="AL185">
        <f t="shared" si="13"/>
        <v>608.02</v>
      </c>
      <c r="AP185" s="1">
        <v>608.02</v>
      </c>
      <c r="AQ185" s="2" t="s">
        <v>13</v>
      </c>
    </row>
    <row r="186" spans="21:43" ht="13.5" customHeight="1" x14ac:dyDescent="0.25">
      <c r="U186" s="1">
        <v>392.46</v>
      </c>
      <c r="V186" s="2" t="s">
        <v>7</v>
      </c>
      <c r="W186" s="9"/>
      <c r="X186" s="11">
        <f t="shared" si="14"/>
        <v>0.50724637681159435</v>
      </c>
      <c r="Y186" s="9">
        <f>U186*Z$5</f>
        <v>529.82100000000003</v>
      </c>
      <c r="Z186" s="9"/>
      <c r="AA186" s="9"/>
      <c r="AB186" s="10">
        <f>U186*(1+(U186-$U$11)/U186*$AC$5)</f>
        <v>526.47250999999994</v>
      </c>
      <c r="AC186" s="10"/>
      <c r="AF186" s="1">
        <v>740.41</v>
      </c>
      <c r="AG186" s="7"/>
      <c r="AH186" s="7"/>
      <c r="AI186">
        <f t="shared" si="12"/>
        <v>740.41</v>
      </c>
      <c r="AJ186" s="7"/>
      <c r="AK186" s="7"/>
      <c r="AL186">
        <f t="shared" si="13"/>
        <v>740.41</v>
      </c>
      <c r="AP186" s="1">
        <v>740.41</v>
      </c>
      <c r="AQ186" s="2" t="s">
        <v>13</v>
      </c>
    </row>
    <row r="187" spans="21:43" ht="13.5" customHeight="1" x14ac:dyDescent="0.25">
      <c r="U187" s="1">
        <v>394.25</v>
      </c>
      <c r="V187" s="2" t="s">
        <v>11</v>
      </c>
      <c r="W187" s="9"/>
      <c r="X187" s="11">
        <f t="shared" si="14"/>
        <v>0.51014492753623197</v>
      </c>
      <c r="Y187" s="9">
        <f>U187*Z$5</f>
        <v>532.23750000000007</v>
      </c>
      <c r="Z187" s="9"/>
      <c r="AA187" s="9"/>
      <c r="AB187" s="10">
        <f>U187*(1+(U187-$U$11)/U187*$AC$5)</f>
        <v>529.72494000000006</v>
      </c>
      <c r="AC187" s="10"/>
      <c r="AF187" s="1">
        <v>487.43</v>
      </c>
      <c r="AG187" s="7"/>
      <c r="AH187" s="7"/>
      <c r="AI187">
        <f t="shared" si="12"/>
        <v>487.43</v>
      </c>
      <c r="AJ187" s="7"/>
      <c r="AK187" s="7"/>
      <c r="AL187">
        <f t="shared" si="13"/>
        <v>487.43</v>
      </c>
      <c r="AP187" s="1">
        <v>487.43</v>
      </c>
      <c r="AQ187" s="2" t="s">
        <v>13</v>
      </c>
    </row>
    <row r="188" spans="21:43" ht="13.5" customHeight="1" x14ac:dyDescent="0.25">
      <c r="U188" s="1">
        <v>395.72</v>
      </c>
      <c r="V188" s="2" t="s">
        <v>10</v>
      </c>
      <c r="W188" s="9"/>
      <c r="X188" s="11">
        <f t="shared" si="14"/>
        <v>0.5130434782608696</v>
      </c>
      <c r="Y188" s="9">
        <f>U188*Z$5</f>
        <v>534.22200000000009</v>
      </c>
      <c r="Z188" s="9"/>
      <c r="AA188" s="9"/>
      <c r="AB188" s="10">
        <f>U188*(1+(U188-$U$11)/U188*$AC$5)</f>
        <v>532.39593000000002</v>
      </c>
      <c r="AC188" s="10"/>
      <c r="AF188" s="1">
        <v>556.64</v>
      </c>
      <c r="AG188" s="7"/>
      <c r="AH188" s="7"/>
      <c r="AI188">
        <f t="shared" si="12"/>
        <v>556.64</v>
      </c>
      <c r="AJ188" s="7"/>
      <c r="AK188" s="7"/>
      <c r="AL188">
        <f t="shared" si="13"/>
        <v>556.64</v>
      </c>
      <c r="AP188" s="1">
        <v>556.64</v>
      </c>
      <c r="AQ188" s="2" t="s">
        <v>13</v>
      </c>
    </row>
    <row r="189" spans="21:43" ht="13.5" customHeight="1" x14ac:dyDescent="0.25">
      <c r="U189" s="1">
        <v>396.48</v>
      </c>
      <c r="V189" s="2" t="s">
        <v>5</v>
      </c>
      <c r="W189" s="9"/>
      <c r="X189" s="11">
        <f t="shared" si="14"/>
        <v>0.51594202898550723</v>
      </c>
      <c r="Y189" s="9">
        <f>U189*Z$5</f>
        <v>535.24800000000005</v>
      </c>
      <c r="Z189" s="9"/>
      <c r="AA189" s="9"/>
      <c r="AB189" s="10">
        <f>U189*(1+(U189-$U$11)/U189*$AC$5)</f>
        <v>533.77685000000008</v>
      </c>
      <c r="AC189" s="10"/>
      <c r="AF189" s="1">
        <v>575.94000000000005</v>
      </c>
      <c r="AG189" s="7"/>
      <c r="AH189" s="7"/>
      <c r="AI189">
        <f t="shared" si="12"/>
        <v>575.94000000000005</v>
      </c>
      <c r="AJ189" s="7"/>
      <c r="AK189" s="7"/>
      <c r="AL189">
        <f t="shared" si="13"/>
        <v>575.94000000000005</v>
      </c>
      <c r="AP189" s="1">
        <v>575.94000000000005</v>
      </c>
      <c r="AQ189" s="2" t="s">
        <v>13</v>
      </c>
    </row>
    <row r="190" spans="21:43" ht="13.5" customHeight="1" x14ac:dyDescent="0.25">
      <c r="U190" s="1">
        <v>397.38</v>
      </c>
      <c r="V190" s="2" t="s">
        <v>5</v>
      </c>
      <c r="W190" s="9"/>
      <c r="X190" s="11">
        <f t="shared" si="14"/>
        <v>0.51884057971014486</v>
      </c>
      <c r="Y190" s="9">
        <f>U190*Z$5</f>
        <v>536.46300000000008</v>
      </c>
      <c r="Z190" s="9"/>
      <c r="AA190" s="9"/>
      <c r="AB190" s="10">
        <f>U190*(1+(U190-$U$11)/U190*$AC$5)</f>
        <v>535.41215</v>
      </c>
      <c r="AC190" s="10"/>
      <c r="AF190" s="1">
        <v>860.33</v>
      </c>
      <c r="AG190" s="7"/>
      <c r="AH190" s="7"/>
      <c r="AI190">
        <f t="shared" si="12"/>
        <v>860.33</v>
      </c>
      <c r="AJ190" s="7"/>
      <c r="AK190" s="7"/>
      <c r="AL190">
        <f t="shared" si="13"/>
        <v>860.33</v>
      </c>
      <c r="AP190" s="1">
        <v>860.33</v>
      </c>
      <c r="AQ190" s="2" t="s">
        <v>13</v>
      </c>
    </row>
    <row r="191" spans="21:43" ht="13.5" customHeight="1" x14ac:dyDescent="0.25">
      <c r="U191" s="1">
        <v>399.24</v>
      </c>
      <c r="V191" s="2" t="s">
        <v>2</v>
      </c>
      <c r="W191" s="9"/>
      <c r="X191" s="11">
        <f t="shared" si="14"/>
        <v>0.52173913043478248</v>
      </c>
      <c r="Y191" s="9">
        <f>U191*Z$5</f>
        <v>538.97400000000005</v>
      </c>
      <c r="Z191" s="9"/>
      <c r="AA191" s="9"/>
      <c r="AB191" s="10">
        <f>U191*(1+(U191-$U$11)/U191*$AC$5)</f>
        <v>538.79176999999993</v>
      </c>
      <c r="AC191" s="10"/>
      <c r="AF191" s="1">
        <v>632.51</v>
      </c>
      <c r="AG191" s="7"/>
      <c r="AH191" s="7"/>
      <c r="AI191">
        <f t="shared" si="12"/>
        <v>632.51</v>
      </c>
      <c r="AJ191" s="7"/>
      <c r="AK191" s="7"/>
      <c r="AL191">
        <f t="shared" si="13"/>
        <v>632.51</v>
      </c>
      <c r="AP191" s="1">
        <v>632.51</v>
      </c>
      <c r="AQ191" s="2" t="s">
        <v>13</v>
      </c>
    </row>
    <row r="192" spans="21:43" ht="13.5" customHeight="1" x14ac:dyDescent="0.25">
      <c r="U192" s="1">
        <v>399.3</v>
      </c>
      <c r="V192" s="2" t="s">
        <v>7</v>
      </c>
      <c r="W192" s="9"/>
      <c r="X192" s="11">
        <f t="shared" si="14"/>
        <v>0.52463768115942011</v>
      </c>
      <c r="Y192" s="9">
        <f>U192*Z$5</f>
        <v>539.05500000000006</v>
      </c>
      <c r="Z192" s="9"/>
      <c r="AA192" s="9"/>
      <c r="AB192" s="10">
        <f>U192*(1+(U192-$U$11)/U192*$AC$5)</f>
        <v>538.90078999999992</v>
      </c>
      <c r="AC192" s="10"/>
      <c r="AF192" s="1">
        <v>489.93</v>
      </c>
      <c r="AG192" s="7"/>
      <c r="AH192" s="7"/>
      <c r="AI192">
        <f t="shared" si="12"/>
        <v>489.93</v>
      </c>
      <c r="AJ192" s="7"/>
      <c r="AK192" s="7"/>
      <c r="AL192">
        <f t="shared" si="13"/>
        <v>489.93</v>
      </c>
      <c r="AP192" s="1">
        <v>489.93</v>
      </c>
      <c r="AQ192" s="2" t="s">
        <v>13</v>
      </c>
    </row>
    <row r="193" spans="21:43" ht="13.5" customHeight="1" x14ac:dyDescent="0.25">
      <c r="U193" s="1">
        <v>400</v>
      </c>
      <c r="V193" s="2" t="s">
        <v>11</v>
      </c>
      <c r="W193" s="9"/>
      <c r="X193" s="11">
        <f t="shared" si="14"/>
        <v>0.52753623188405774</v>
      </c>
      <c r="Y193" s="9">
        <f>U193*Z$5</f>
        <v>540</v>
      </c>
      <c r="Z193" s="9"/>
      <c r="AA193" s="9"/>
      <c r="AB193" s="10">
        <f>U193*(1+(U193-$U$11)/U193*$AC$5)</f>
        <v>540.17268999999999</v>
      </c>
      <c r="AC193" s="10"/>
      <c r="AF193" s="1">
        <v>415.39</v>
      </c>
      <c r="AG193" s="7"/>
      <c r="AH193" s="7"/>
      <c r="AI193">
        <f t="shared" si="12"/>
        <v>415.39</v>
      </c>
      <c r="AJ193" s="7"/>
      <c r="AK193" s="7"/>
      <c r="AL193">
        <f t="shared" si="13"/>
        <v>415.39</v>
      </c>
      <c r="AP193" s="1">
        <v>415.39</v>
      </c>
      <c r="AQ193" s="2" t="s">
        <v>13</v>
      </c>
    </row>
    <row r="194" spans="21:43" ht="13.5" customHeight="1" x14ac:dyDescent="0.25">
      <c r="U194" s="1">
        <v>400.01</v>
      </c>
      <c r="V194" s="2" t="s">
        <v>3</v>
      </c>
      <c r="W194" s="9"/>
      <c r="X194" s="11">
        <f t="shared" si="14"/>
        <v>0.53043478260869537</v>
      </c>
      <c r="Y194" s="9">
        <f>U194*Z$5</f>
        <v>540.01350000000002</v>
      </c>
      <c r="Z194" s="9"/>
      <c r="AA194" s="9"/>
      <c r="AB194" s="10">
        <f>U194*(1+(U194-$U$11)/U194*$AC$5)</f>
        <v>540.19086000000004</v>
      </c>
      <c r="AC194" s="10"/>
      <c r="AF194" s="1">
        <v>738.85</v>
      </c>
      <c r="AG194" s="7"/>
      <c r="AH194" s="7"/>
      <c r="AI194">
        <f t="shared" si="12"/>
        <v>738.85</v>
      </c>
      <c r="AJ194" s="7"/>
      <c r="AK194" s="7"/>
      <c r="AL194">
        <f t="shared" si="13"/>
        <v>738.85</v>
      </c>
      <c r="AP194" s="1">
        <v>738.85</v>
      </c>
      <c r="AQ194" s="2" t="s">
        <v>13</v>
      </c>
    </row>
    <row r="195" spans="21:43" ht="13.5" customHeight="1" x14ac:dyDescent="0.25">
      <c r="U195" s="1">
        <v>401.45</v>
      </c>
      <c r="V195" s="2" t="s">
        <v>2</v>
      </c>
      <c r="W195" s="9"/>
      <c r="X195" s="11">
        <f t="shared" si="14"/>
        <v>0.53333333333333299</v>
      </c>
      <c r="Y195" s="9">
        <f>U195*Z$5</f>
        <v>541.95749999999998</v>
      </c>
      <c r="Z195" s="9"/>
      <c r="AA195" s="9"/>
      <c r="AB195" s="10">
        <f>U195*(1+(U195-$U$11)/U195*$AC$5)</f>
        <v>542.80733999999995</v>
      </c>
      <c r="AC195" s="10"/>
      <c r="AF195" s="1">
        <v>394.2</v>
      </c>
      <c r="AG195" s="7"/>
      <c r="AH195" s="7"/>
      <c r="AI195">
        <f t="shared" si="12"/>
        <v>394.2</v>
      </c>
      <c r="AJ195" s="7"/>
      <c r="AK195" s="7"/>
      <c r="AL195">
        <f t="shared" si="13"/>
        <v>394.2</v>
      </c>
      <c r="AP195" s="1">
        <v>394.2</v>
      </c>
      <c r="AQ195" s="2" t="s">
        <v>13</v>
      </c>
    </row>
    <row r="196" spans="21:43" ht="13.5" customHeight="1" x14ac:dyDescent="0.25">
      <c r="U196" s="1">
        <v>402.51</v>
      </c>
      <c r="V196" s="2" t="s">
        <v>8</v>
      </c>
      <c r="W196" s="9"/>
      <c r="X196" s="11">
        <f t="shared" si="14"/>
        <v>0.53623188405797062</v>
      </c>
      <c r="Y196" s="9">
        <f>U196*Z$5</f>
        <v>543.38850000000002</v>
      </c>
      <c r="Z196" s="9"/>
      <c r="AA196" s="9"/>
      <c r="AB196" s="10">
        <f>U196*(1+(U196-$U$11)/U196*$AC$5)</f>
        <v>544.73335999999995</v>
      </c>
      <c r="AC196" s="10"/>
      <c r="AF196" s="1">
        <v>588.54999999999995</v>
      </c>
      <c r="AG196" s="7"/>
      <c r="AH196" s="7"/>
      <c r="AI196">
        <f t="shared" si="12"/>
        <v>588.54999999999995</v>
      </c>
      <c r="AJ196" s="7"/>
      <c r="AK196" s="7"/>
      <c r="AL196">
        <f t="shared" si="13"/>
        <v>588.54999999999995</v>
      </c>
      <c r="AP196" s="1">
        <v>588.54999999999995</v>
      </c>
      <c r="AQ196" s="2" t="s">
        <v>13</v>
      </c>
    </row>
    <row r="197" spans="21:43" ht="13.5" customHeight="1" x14ac:dyDescent="0.25">
      <c r="U197" s="1">
        <v>402.56</v>
      </c>
      <c r="V197" s="2" t="s">
        <v>6</v>
      </c>
      <c r="W197" s="9"/>
      <c r="X197" s="11">
        <f t="shared" si="14"/>
        <v>0.53913043478260825</v>
      </c>
      <c r="Y197" s="9">
        <f>U197*Z$5</f>
        <v>543.45600000000002</v>
      </c>
      <c r="Z197" s="9"/>
      <c r="AA197" s="9"/>
      <c r="AB197" s="10">
        <f>U197*(1+(U197-$U$11)/U197*$AC$5)</f>
        <v>544.82420999999999</v>
      </c>
      <c r="AC197" s="10"/>
      <c r="AF197" s="1">
        <v>560.16999999999996</v>
      </c>
      <c r="AG197" s="7"/>
      <c r="AH197" s="7"/>
      <c r="AI197">
        <f t="shared" si="12"/>
        <v>560.16999999999996</v>
      </c>
      <c r="AJ197" s="7"/>
      <c r="AK197" s="7"/>
      <c r="AL197">
        <f t="shared" si="13"/>
        <v>560.16999999999996</v>
      </c>
      <c r="AP197" s="1">
        <v>560.16999999999996</v>
      </c>
      <c r="AQ197" s="2" t="s">
        <v>13</v>
      </c>
    </row>
    <row r="198" spans="21:43" ht="13.5" customHeight="1" x14ac:dyDescent="0.25">
      <c r="U198" s="1">
        <v>402.88</v>
      </c>
      <c r="V198" s="2" t="s">
        <v>5</v>
      </c>
      <c r="W198" s="9"/>
      <c r="X198" s="11">
        <f t="shared" si="14"/>
        <v>0.54202898550724588</v>
      </c>
      <c r="Y198" s="9">
        <f>U198*Z$5</f>
        <v>543.88800000000003</v>
      </c>
      <c r="Z198" s="9"/>
      <c r="AA198" s="9"/>
      <c r="AB198" s="10">
        <f>U198*(1+(U198-$U$11)/U198*$AC$5)</f>
        <v>545.40564999999992</v>
      </c>
      <c r="AC198" s="10"/>
      <c r="AF198" s="1">
        <v>563.23</v>
      </c>
      <c r="AG198" s="7"/>
      <c r="AH198" s="7"/>
      <c r="AI198">
        <f t="shared" si="12"/>
        <v>563.23</v>
      </c>
      <c r="AJ198" s="7"/>
      <c r="AK198" s="7"/>
      <c r="AL198">
        <f t="shared" si="13"/>
        <v>563.23</v>
      </c>
      <c r="AP198" s="1">
        <v>563.23</v>
      </c>
      <c r="AQ198" s="2" t="s">
        <v>13</v>
      </c>
    </row>
    <row r="199" spans="21:43" ht="13.5" customHeight="1" x14ac:dyDescent="0.25">
      <c r="U199" s="1">
        <v>403.39</v>
      </c>
      <c r="V199" s="2" t="s">
        <v>3</v>
      </c>
      <c r="W199" s="9"/>
      <c r="X199" s="11">
        <f t="shared" si="14"/>
        <v>0.5449275362318835</v>
      </c>
      <c r="Y199" s="9">
        <f>U199*Z$5</f>
        <v>544.57650000000001</v>
      </c>
      <c r="Z199" s="9"/>
      <c r="AA199" s="9"/>
      <c r="AB199" s="10">
        <f>U199*(1+(U199-$U$11)/U199*$AC$5)</f>
        <v>546.33231999999998</v>
      </c>
      <c r="AC199" s="10"/>
      <c r="AF199" s="1">
        <v>573.75</v>
      </c>
      <c r="AG199" s="7"/>
      <c r="AH199" s="7"/>
      <c r="AI199">
        <f t="shared" si="12"/>
        <v>573.75</v>
      </c>
      <c r="AJ199" s="7"/>
      <c r="AK199" s="7"/>
      <c r="AL199">
        <f t="shared" si="13"/>
        <v>573.75</v>
      </c>
      <c r="AP199" s="1">
        <v>573.75</v>
      </c>
      <c r="AQ199" s="2" t="s">
        <v>13</v>
      </c>
    </row>
    <row r="200" spans="21:43" ht="13.5" customHeight="1" x14ac:dyDescent="0.25">
      <c r="U200" s="1">
        <v>404.7</v>
      </c>
      <c r="V200" s="2" t="s">
        <v>4</v>
      </c>
      <c r="W200" s="9"/>
      <c r="X200" s="11">
        <f t="shared" si="14"/>
        <v>0.54782608695652113</v>
      </c>
      <c r="Y200" s="9">
        <f>U200*Z$5</f>
        <v>546.34500000000003</v>
      </c>
      <c r="Z200" s="9"/>
      <c r="AA200" s="9"/>
      <c r="AB200" s="10">
        <f>U200*(1+(U200-$U$11)/U200*$AC$5)</f>
        <v>548.71258999999998</v>
      </c>
      <c r="AC200" s="10"/>
      <c r="AF200" s="1">
        <v>594.04</v>
      </c>
      <c r="AG200" s="7"/>
      <c r="AH200" s="7"/>
      <c r="AI200">
        <f t="shared" si="12"/>
        <v>594.04</v>
      </c>
      <c r="AJ200" s="7"/>
      <c r="AK200" s="7"/>
      <c r="AL200">
        <f t="shared" si="13"/>
        <v>594.04</v>
      </c>
      <c r="AP200" s="1">
        <v>594.04</v>
      </c>
      <c r="AQ200" s="2" t="s">
        <v>13</v>
      </c>
    </row>
    <row r="201" spans="21:43" ht="13.5" customHeight="1" x14ac:dyDescent="0.25">
      <c r="U201" s="1">
        <v>404.75</v>
      </c>
      <c r="V201" s="2" t="s">
        <v>10</v>
      </c>
      <c r="W201" s="9"/>
      <c r="X201" s="11">
        <f t="shared" si="14"/>
        <v>0.55072463768115876</v>
      </c>
      <c r="Y201" s="9">
        <f>U201*Z$5</f>
        <v>546.41250000000002</v>
      </c>
      <c r="Z201" s="9"/>
      <c r="AA201" s="9"/>
      <c r="AB201" s="10">
        <f>U201*(1+(U201-$U$11)/U201*$AC$5)</f>
        <v>548.80343999999991</v>
      </c>
      <c r="AC201" s="10"/>
      <c r="AF201" s="1">
        <v>580.12</v>
      </c>
      <c r="AG201" s="7"/>
      <c r="AH201" s="7"/>
      <c r="AI201">
        <f t="shared" si="12"/>
        <v>580.12</v>
      </c>
      <c r="AJ201" s="7"/>
      <c r="AK201" s="7"/>
      <c r="AL201">
        <f t="shared" si="13"/>
        <v>580.12</v>
      </c>
      <c r="AP201" s="1">
        <v>580.12</v>
      </c>
      <c r="AQ201" s="2" t="s">
        <v>13</v>
      </c>
    </row>
    <row r="202" spans="21:43" ht="13.5" customHeight="1" x14ac:dyDescent="0.25">
      <c r="U202" s="1">
        <v>405.07</v>
      </c>
      <c r="V202" s="2" t="s">
        <v>11</v>
      </c>
      <c r="W202" s="9"/>
      <c r="X202" s="11">
        <f t="shared" si="14"/>
        <v>0.55362318840579638</v>
      </c>
      <c r="Y202" s="9">
        <f>U202*Z$5</f>
        <v>546.84450000000004</v>
      </c>
      <c r="Z202" s="9"/>
      <c r="AA202" s="9"/>
      <c r="AB202" s="10">
        <f>U202*(1+(U202-$U$11)/U202*$AC$5)</f>
        <v>549.38487999999995</v>
      </c>
      <c r="AC202" s="10"/>
      <c r="AF202" s="1">
        <v>421.82</v>
      </c>
      <c r="AG202" s="7"/>
      <c r="AH202" s="7"/>
      <c r="AI202">
        <f t="shared" si="12"/>
        <v>421.82</v>
      </c>
      <c r="AJ202" s="7"/>
      <c r="AK202" s="7"/>
      <c r="AL202">
        <f t="shared" si="13"/>
        <v>421.82</v>
      </c>
      <c r="AP202" s="1">
        <v>421.82</v>
      </c>
      <c r="AQ202" s="2" t="s">
        <v>13</v>
      </c>
    </row>
    <row r="203" spans="21:43" ht="13.5" customHeight="1" x14ac:dyDescent="0.25">
      <c r="U203" s="1">
        <v>405.56</v>
      </c>
      <c r="V203" s="2" t="s">
        <v>3</v>
      </c>
      <c r="W203" s="9"/>
      <c r="X203" s="11">
        <f t="shared" si="14"/>
        <v>0.55652173913043401</v>
      </c>
      <c r="Y203" s="9">
        <f>U203*Z$5</f>
        <v>547.50600000000009</v>
      </c>
      <c r="Z203" s="9"/>
      <c r="AA203" s="9"/>
      <c r="AB203" s="10">
        <f>U203*(1+(U203-$U$11)/U203*$AC$5)</f>
        <v>550.27521000000002</v>
      </c>
      <c r="AC203" s="10"/>
      <c r="AF203" s="1">
        <v>519.78</v>
      </c>
      <c r="AG203" s="7"/>
      <c r="AH203" s="7"/>
      <c r="AI203">
        <f t="shared" si="12"/>
        <v>519.78</v>
      </c>
      <c r="AJ203" s="7"/>
      <c r="AK203" s="7"/>
      <c r="AL203">
        <f t="shared" si="13"/>
        <v>519.78</v>
      </c>
      <c r="AP203" s="1">
        <v>519.78</v>
      </c>
      <c r="AQ203" s="2" t="s">
        <v>13</v>
      </c>
    </row>
    <row r="204" spans="21:43" ht="13.5" customHeight="1" x14ac:dyDescent="0.25">
      <c r="U204" s="1">
        <v>406.69</v>
      </c>
      <c r="V204" s="2" t="s">
        <v>7</v>
      </c>
      <c r="W204" s="9"/>
      <c r="X204" s="11">
        <f t="shared" si="14"/>
        <v>0.55942028985507164</v>
      </c>
      <c r="Y204" s="9">
        <f>U204*Z$5</f>
        <v>549.03150000000005</v>
      </c>
      <c r="Z204" s="9"/>
      <c r="AA204" s="9"/>
      <c r="AB204" s="10">
        <f>U204*(1+(U204-$U$11)/U204*$AC$5)</f>
        <v>552.32841999999994</v>
      </c>
      <c r="AC204" s="10"/>
      <c r="AF204" s="1">
        <v>519.24</v>
      </c>
      <c r="AG204" s="7"/>
      <c r="AH204" s="7"/>
      <c r="AI204">
        <f t="shared" ref="AI204:AI267" si="15">AF204</f>
        <v>519.24</v>
      </c>
      <c r="AJ204" s="7"/>
      <c r="AK204" s="7"/>
      <c r="AL204">
        <f t="shared" ref="AL204:AL267" si="16">AF204</f>
        <v>519.24</v>
      </c>
      <c r="AP204" s="1">
        <v>519.24</v>
      </c>
      <c r="AQ204" s="2" t="s">
        <v>13</v>
      </c>
    </row>
    <row r="205" spans="21:43" ht="13.5" customHeight="1" x14ac:dyDescent="0.25">
      <c r="U205" s="1">
        <v>408.95</v>
      </c>
      <c r="V205" s="2" t="s">
        <v>11</v>
      </c>
      <c r="W205" s="9"/>
      <c r="X205" s="11">
        <f t="shared" ref="X205:X268" si="17">X204+1/(COUNT($Y$11:$Y$356)-1)</f>
        <v>0.56231884057970927</v>
      </c>
      <c r="Y205" s="9">
        <f>U205*Z$5</f>
        <v>552.08249999999998</v>
      </c>
      <c r="Z205" s="9"/>
      <c r="AA205" s="9"/>
      <c r="AB205" s="10">
        <f>U205*(1+(U205-$U$11)/U205*$AC$5)</f>
        <v>556.43483999999989</v>
      </c>
      <c r="AC205" s="10"/>
      <c r="AF205" s="1">
        <v>528.98</v>
      </c>
      <c r="AG205" s="7"/>
      <c r="AH205" s="7"/>
      <c r="AI205">
        <f t="shared" si="15"/>
        <v>528.98</v>
      </c>
      <c r="AJ205" s="7"/>
      <c r="AK205" s="7"/>
      <c r="AL205">
        <f t="shared" si="16"/>
        <v>528.98</v>
      </c>
      <c r="AP205" s="1">
        <v>528.98</v>
      </c>
      <c r="AQ205" s="2" t="s">
        <v>13</v>
      </c>
    </row>
    <row r="206" spans="21:43" ht="13.5" customHeight="1" x14ac:dyDescent="0.25">
      <c r="U206" s="1">
        <v>409.36</v>
      </c>
      <c r="V206" s="2" t="s">
        <v>5</v>
      </c>
      <c r="W206" s="9"/>
      <c r="X206" s="11">
        <f t="shared" si="17"/>
        <v>0.56521739130434689</v>
      </c>
      <c r="Y206" s="9">
        <f>U206*Z$5</f>
        <v>552.63600000000008</v>
      </c>
      <c r="Z206" s="9"/>
      <c r="AA206" s="9"/>
      <c r="AB206" s="10">
        <f>U206*(1+(U206-$U$11)/U206*$AC$5)</f>
        <v>557.17980999999997</v>
      </c>
      <c r="AC206" s="10"/>
      <c r="AF206" s="1">
        <v>478.94</v>
      </c>
      <c r="AG206" s="7"/>
      <c r="AH206" s="7"/>
      <c r="AI206">
        <f t="shared" si="15"/>
        <v>478.94</v>
      </c>
      <c r="AJ206" s="7"/>
      <c r="AK206" s="7"/>
      <c r="AL206">
        <f t="shared" si="16"/>
        <v>478.94</v>
      </c>
      <c r="AP206" s="1">
        <v>478.94</v>
      </c>
      <c r="AQ206" s="2" t="s">
        <v>13</v>
      </c>
    </row>
    <row r="207" spans="21:43" ht="13.5" customHeight="1" x14ac:dyDescent="0.25">
      <c r="U207" s="1">
        <v>409.74</v>
      </c>
      <c r="V207" s="2" t="s">
        <v>3</v>
      </c>
      <c r="W207" s="9"/>
      <c r="X207" s="11">
        <f t="shared" si="17"/>
        <v>0.56811594202898452</v>
      </c>
      <c r="Y207" s="9">
        <f>U207*Z$5</f>
        <v>553.149</v>
      </c>
      <c r="Z207" s="9"/>
      <c r="AA207" s="9"/>
      <c r="AB207" s="10">
        <f>U207*(1+(U207-$U$11)/U207*$AC$5)</f>
        <v>557.87027</v>
      </c>
      <c r="AC207" s="10"/>
      <c r="AF207" s="1">
        <v>609.45000000000005</v>
      </c>
      <c r="AG207" s="7"/>
      <c r="AH207" s="7"/>
      <c r="AI207">
        <f t="shared" si="15"/>
        <v>609.45000000000005</v>
      </c>
      <c r="AJ207" s="7"/>
      <c r="AK207" s="7"/>
      <c r="AL207">
        <f t="shared" si="16"/>
        <v>609.45000000000005</v>
      </c>
      <c r="AP207" s="1">
        <v>609.45000000000005</v>
      </c>
      <c r="AQ207" s="2" t="s">
        <v>13</v>
      </c>
    </row>
    <row r="208" spans="21:43" ht="13.5" customHeight="1" x14ac:dyDescent="0.25">
      <c r="U208" s="1">
        <v>411.18</v>
      </c>
      <c r="V208" s="2" t="s">
        <v>6</v>
      </c>
      <c r="W208" s="9"/>
      <c r="X208" s="11">
        <f t="shared" si="17"/>
        <v>0.57101449275362215</v>
      </c>
      <c r="Y208" s="9">
        <f>U208*Z$5</f>
        <v>555.09300000000007</v>
      </c>
      <c r="Z208" s="9"/>
      <c r="AA208" s="9"/>
      <c r="AB208" s="10">
        <f>U208*(1+(U208-$U$11)/U208*$AC$5)</f>
        <v>560.48674999999992</v>
      </c>
      <c r="AC208" s="10"/>
      <c r="AF208" s="1">
        <v>450.75</v>
      </c>
      <c r="AG208" s="7"/>
      <c r="AH208" s="7"/>
      <c r="AI208">
        <f t="shared" si="15"/>
        <v>450.75</v>
      </c>
      <c r="AJ208" s="7"/>
      <c r="AK208" s="7"/>
      <c r="AL208">
        <f t="shared" si="16"/>
        <v>450.75</v>
      </c>
      <c r="AP208" s="1">
        <v>450.75</v>
      </c>
      <c r="AQ208" s="2" t="s">
        <v>13</v>
      </c>
    </row>
    <row r="209" spans="21:43" ht="13.5" customHeight="1" x14ac:dyDescent="0.25">
      <c r="U209" s="1">
        <v>412.07</v>
      </c>
      <c r="V209" s="2" t="s">
        <v>3</v>
      </c>
      <c r="W209" s="9"/>
      <c r="X209" s="11">
        <f t="shared" si="17"/>
        <v>0.57391304347825978</v>
      </c>
      <c r="Y209" s="9">
        <f>U209*Z$5</f>
        <v>556.29449999999997</v>
      </c>
      <c r="Z209" s="9"/>
      <c r="AA209" s="9"/>
      <c r="AB209" s="10">
        <f>U209*(1+(U209-$U$11)/U209*$AC$5)</f>
        <v>562.10388</v>
      </c>
      <c r="AC209" s="10"/>
      <c r="AF209" s="1">
        <v>350.48</v>
      </c>
      <c r="AG209" s="7"/>
      <c r="AH209" s="7"/>
      <c r="AI209">
        <f t="shared" si="15"/>
        <v>350.48</v>
      </c>
      <c r="AJ209" s="7"/>
      <c r="AK209" s="7"/>
      <c r="AL209">
        <f t="shared" si="16"/>
        <v>350.48</v>
      </c>
      <c r="AP209" s="1">
        <v>350.48</v>
      </c>
      <c r="AQ209" s="2" t="s">
        <v>13</v>
      </c>
    </row>
    <row r="210" spans="21:43" ht="13.5" customHeight="1" x14ac:dyDescent="0.25">
      <c r="U210" s="1">
        <v>412.09</v>
      </c>
      <c r="V210" s="2" t="s">
        <v>10</v>
      </c>
      <c r="W210" s="9"/>
      <c r="X210" s="11">
        <f t="shared" si="17"/>
        <v>0.5768115942028974</v>
      </c>
      <c r="Y210" s="9">
        <f>U210*Z$5</f>
        <v>556.32150000000001</v>
      </c>
      <c r="Z210" s="9"/>
      <c r="AA210" s="9"/>
      <c r="AB210" s="10">
        <f>U210*(1+(U210-$U$11)/U210*$AC$5)</f>
        <v>562.14021999999989</v>
      </c>
      <c r="AC210" s="10"/>
      <c r="AF210" s="1">
        <v>414.19</v>
      </c>
      <c r="AG210" s="7"/>
      <c r="AH210" s="7"/>
      <c r="AI210">
        <f t="shared" si="15"/>
        <v>414.19</v>
      </c>
      <c r="AJ210" s="7"/>
      <c r="AK210" s="7"/>
      <c r="AL210">
        <f t="shared" si="16"/>
        <v>414.19</v>
      </c>
      <c r="AP210" s="1">
        <v>414.19</v>
      </c>
      <c r="AQ210" s="2" t="s">
        <v>13</v>
      </c>
    </row>
    <row r="211" spans="21:43" ht="13.5" customHeight="1" x14ac:dyDescent="0.25">
      <c r="U211" s="1">
        <v>412.27</v>
      </c>
      <c r="V211" s="2" t="s">
        <v>3</v>
      </c>
      <c r="W211" s="9"/>
      <c r="X211" s="11">
        <f t="shared" si="17"/>
        <v>0.57971014492753503</v>
      </c>
      <c r="Y211" s="9">
        <f>U211*Z$5</f>
        <v>556.56450000000007</v>
      </c>
      <c r="Z211" s="9"/>
      <c r="AA211" s="9"/>
      <c r="AB211" s="10">
        <f>U211*(1+(U211-$U$11)/U211*$AC$5)</f>
        <v>562.46727999999996</v>
      </c>
      <c r="AC211" s="10"/>
      <c r="AF211" s="1">
        <v>470.21</v>
      </c>
      <c r="AG211" s="7"/>
      <c r="AH211" s="7"/>
      <c r="AI211">
        <f t="shared" si="15"/>
        <v>470.21</v>
      </c>
      <c r="AJ211" s="7"/>
      <c r="AK211" s="7"/>
      <c r="AL211">
        <f t="shared" si="16"/>
        <v>470.21</v>
      </c>
      <c r="AP211" s="1">
        <v>470.21</v>
      </c>
      <c r="AQ211" s="2" t="s">
        <v>13</v>
      </c>
    </row>
    <row r="212" spans="21:43" ht="13.5" customHeight="1" x14ac:dyDescent="0.25">
      <c r="U212" s="1">
        <v>412.64</v>
      </c>
      <c r="V212" s="2" t="s">
        <v>10</v>
      </c>
      <c r="W212" s="9"/>
      <c r="X212" s="11">
        <f t="shared" si="17"/>
        <v>0.58260869565217266</v>
      </c>
      <c r="Y212" s="9">
        <f>U212*Z$5</f>
        <v>557.06399999999996</v>
      </c>
      <c r="Z212" s="9"/>
      <c r="AA212" s="9"/>
      <c r="AB212" s="10">
        <f>U212*(1+(U212-$U$11)/U212*$AC$5)</f>
        <v>563.13957000000005</v>
      </c>
      <c r="AC212" s="10"/>
      <c r="AF212" s="1">
        <v>503.13</v>
      </c>
      <c r="AG212" s="7"/>
      <c r="AH212" s="7"/>
      <c r="AI212">
        <f t="shared" si="15"/>
        <v>503.13</v>
      </c>
      <c r="AJ212" s="7"/>
      <c r="AK212" s="7"/>
      <c r="AL212">
        <f t="shared" si="16"/>
        <v>503.13</v>
      </c>
      <c r="AP212" s="1">
        <v>503.13</v>
      </c>
      <c r="AQ212" s="2" t="s">
        <v>13</v>
      </c>
    </row>
    <row r="213" spans="21:43" ht="13.5" customHeight="1" x14ac:dyDescent="0.25">
      <c r="U213" s="1">
        <v>412.92</v>
      </c>
      <c r="V213" s="2" t="s">
        <v>5</v>
      </c>
      <c r="W213" s="9"/>
      <c r="X213" s="11">
        <f t="shared" si="17"/>
        <v>0.58550724637681029</v>
      </c>
      <c r="Y213" s="9">
        <f>U213*Z$5</f>
        <v>557.44200000000001</v>
      </c>
      <c r="Z213" s="9"/>
      <c r="AA213" s="9"/>
      <c r="AB213" s="10">
        <f>U213*(1+(U213-$U$11)/U213*$AC$5)</f>
        <v>563.64832999999999</v>
      </c>
      <c r="AC213" s="10"/>
      <c r="AF213" s="1">
        <v>606.75</v>
      </c>
      <c r="AG213" s="7"/>
      <c r="AH213" s="7"/>
      <c r="AI213">
        <f t="shared" si="15"/>
        <v>606.75</v>
      </c>
      <c r="AJ213" s="7"/>
      <c r="AK213" s="7"/>
      <c r="AL213">
        <f t="shared" si="16"/>
        <v>606.75</v>
      </c>
      <c r="AP213" s="1">
        <v>606.75</v>
      </c>
      <c r="AQ213" s="2" t="s">
        <v>13</v>
      </c>
    </row>
    <row r="214" spans="21:43" ht="13.5" customHeight="1" x14ac:dyDescent="0.25">
      <c r="U214" s="1">
        <v>413.18</v>
      </c>
      <c r="V214" s="2" t="s">
        <v>11</v>
      </c>
      <c r="W214" s="9"/>
      <c r="X214" s="11">
        <f t="shared" si="17"/>
        <v>0.58840579710144791</v>
      </c>
      <c r="Y214" s="9">
        <f>U214*Z$5</f>
        <v>557.79300000000001</v>
      </c>
      <c r="Z214" s="9"/>
      <c r="AA214" s="9"/>
      <c r="AB214" s="10">
        <f>U214*(1+(U214-$U$11)/U214*$AC$5)</f>
        <v>564.12075000000004</v>
      </c>
      <c r="AC214" s="10"/>
      <c r="AF214" s="1">
        <v>580.30999999999995</v>
      </c>
      <c r="AG214" s="7"/>
      <c r="AH214" s="7"/>
      <c r="AI214">
        <f t="shared" si="15"/>
        <v>580.30999999999995</v>
      </c>
      <c r="AJ214" s="7"/>
      <c r="AK214" s="7"/>
      <c r="AL214">
        <f t="shared" si="16"/>
        <v>580.30999999999995</v>
      </c>
      <c r="AP214" s="1">
        <v>580.30999999999995</v>
      </c>
      <c r="AQ214" s="2" t="s">
        <v>13</v>
      </c>
    </row>
    <row r="215" spans="21:43" ht="13.5" customHeight="1" x14ac:dyDescent="0.25">
      <c r="U215" s="1">
        <v>413.61</v>
      </c>
      <c r="V215" s="2" t="s">
        <v>8</v>
      </c>
      <c r="W215" s="9"/>
      <c r="X215" s="11">
        <f t="shared" si="17"/>
        <v>0.59130434782608554</v>
      </c>
      <c r="Y215" s="9">
        <f>U215*Z$5</f>
        <v>558.37350000000004</v>
      </c>
      <c r="Z215" s="9"/>
      <c r="AA215" s="9"/>
      <c r="AB215" s="10">
        <f>U215*(1+(U215-$U$11)/U215*$AC$5)</f>
        <v>564.90206000000001</v>
      </c>
      <c r="AC215" s="10"/>
      <c r="AF215" s="1">
        <v>727.82</v>
      </c>
      <c r="AG215" s="7"/>
      <c r="AH215" s="7"/>
      <c r="AI215">
        <f t="shared" si="15"/>
        <v>727.82</v>
      </c>
      <c r="AJ215" s="7"/>
      <c r="AK215" s="7"/>
      <c r="AL215">
        <f t="shared" si="16"/>
        <v>727.82</v>
      </c>
      <c r="AP215" s="1">
        <v>727.82</v>
      </c>
      <c r="AQ215" s="2" t="s">
        <v>13</v>
      </c>
    </row>
    <row r="216" spans="21:43" ht="13.5" customHeight="1" x14ac:dyDescent="0.25">
      <c r="U216" s="1">
        <v>413.89</v>
      </c>
      <c r="V216" s="2" t="s">
        <v>6</v>
      </c>
      <c r="W216" s="9"/>
      <c r="X216" s="11">
        <f t="shared" si="17"/>
        <v>0.59420289855072317</v>
      </c>
      <c r="Y216" s="9">
        <f>U216*Z$5</f>
        <v>558.75149999999996</v>
      </c>
      <c r="Z216" s="9"/>
      <c r="AA216" s="9"/>
      <c r="AB216" s="10">
        <f>U216*(1+(U216-$U$11)/U216*$AC$5)</f>
        <v>565.41081999999994</v>
      </c>
      <c r="AC216" s="10"/>
      <c r="AF216" s="1">
        <v>480.94</v>
      </c>
      <c r="AG216" s="7"/>
      <c r="AH216" s="7"/>
      <c r="AI216">
        <f t="shared" si="15"/>
        <v>480.94</v>
      </c>
      <c r="AJ216" s="7"/>
      <c r="AK216" s="7"/>
      <c r="AL216">
        <f t="shared" si="16"/>
        <v>480.94</v>
      </c>
      <c r="AP216" s="1">
        <v>480.94</v>
      </c>
      <c r="AQ216" s="2" t="s">
        <v>13</v>
      </c>
    </row>
    <row r="217" spans="21:43" ht="13.5" customHeight="1" x14ac:dyDescent="0.25">
      <c r="U217" s="1">
        <v>413.93</v>
      </c>
      <c r="V217" s="2" t="s">
        <v>8</v>
      </c>
      <c r="W217" s="9"/>
      <c r="X217" s="11">
        <f t="shared" si="17"/>
        <v>0.5971014492753608</v>
      </c>
      <c r="Y217" s="9">
        <f>U217*Z$5</f>
        <v>558.80550000000005</v>
      </c>
      <c r="Z217" s="9"/>
      <c r="AA217" s="9"/>
      <c r="AB217" s="10">
        <f>U217*(1+(U217-$U$11)/U217*$AC$5)</f>
        <v>565.48350000000005</v>
      </c>
      <c r="AC217" s="10"/>
      <c r="AF217" s="1">
        <v>585.66999999999996</v>
      </c>
      <c r="AG217" s="7"/>
      <c r="AH217" s="7"/>
      <c r="AI217">
        <f t="shared" si="15"/>
        <v>585.66999999999996</v>
      </c>
      <c r="AJ217" s="7"/>
      <c r="AK217" s="7"/>
      <c r="AL217">
        <f t="shared" si="16"/>
        <v>585.66999999999996</v>
      </c>
      <c r="AP217" s="1">
        <v>585.66999999999996</v>
      </c>
      <c r="AQ217" s="2" t="s">
        <v>13</v>
      </c>
    </row>
    <row r="218" spans="21:43" ht="13.5" customHeight="1" x14ac:dyDescent="0.25">
      <c r="U218" s="1">
        <v>414.4</v>
      </c>
      <c r="V218" s="2" t="s">
        <v>11</v>
      </c>
      <c r="W218" s="9"/>
      <c r="X218" s="11">
        <f t="shared" si="17"/>
        <v>0.59999999999999842</v>
      </c>
      <c r="Y218" s="9">
        <f>U218*Z$5</f>
        <v>559.44000000000005</v>
      </c>
      <c r="Z218" s="9"/>
      <c r="AA218" s="9"/>
      <c r="AB218" s="10">
        <f>U218*(1+(U218-$U$11)/U218*$AC$5)</f>
        <v>566.33749</v>
      </c>
      <c r="AC218" s="10"/>
      <c r="AF218" s="1">
        <v>469.24</v>
      </c>
      <c r="AG218" s="7"/>
      <c r="AH218" s="7"/>
      <c r="AI218">
        <f t="shared" si="15"/>
        <v>469.24</v>
      </c>
      <c r="AJ218" s="7"/>
      <c r="AK218" s="7"/>
      <c r="AL218">
        <f t="shared" si="16"/>
        <v>469.24</v>
      </c>
      <c r="AP218" s="1">
        <v>469.24</v>
      </c>
      <c r="AQ218" s="2" t="s">
        <v>13</v>
      </c>
    </row>
    <row r="219" spans="21:43" ht="13.5" customHeight="1" x14ac:dyDescent="0.25">
      <c r="U219" s="1">
        <v>415.51</v>
      </c>
      <c r="V219" s="2" t="s">
        <v>4</v>
      </c>
      <c r="W219" s="9"/>
      <c r="X219" s="11">
        <f t="shared" si="17"/>
        <v>0.60289855072463605</v>
      </c>
      <c r="Y219" s="9">
        <f>U219*Z$5</f>
        <v>560.93849999999998</v>
      </c>
      <c r="Z219" s="9"/>
      <c r="AA219" s="9"/>
      <c r="AB219" s="10">
        <f>U219*(1+(U219-$U$11)/U219*$AC$5)</f>
        <v>568.35435999999993</v>
      </c>
      <c r="AC219" s="10"/>
      <c r="AF219" s="1">
        <v>619.33000000000004</v>
      </c>
      <c r="AG219" s="7"/>
      <c r="AH219" s="7"/>
      <c r="AI219">
        <f t="shared" si="15"/>
        <v>619.33000000000004</v>
      </c>
      <c r="AJ219" s="7"/>
      <c r="AK219" s="7"/>
      <c r="AL219">
        <f t="shared" si="16"/>
        <v>619.33000000000004</v>
      </c>
      <c r="AP219" s="1">
        <v>619.33000000000004</v>
      </c>
      <c r="AQ219" s="2" t="s">
        <v>13</v>
      </c>
    </row>
    <row r="220" spans="21:43" ht="13.5" customHeight="1" x14ac:dyDescent="0.25">
      <c r="U220" s="1">
        <v>415.75</v>
      </c>
      <c r="V220" s="2" t="s">
        <v>5</v>
      </c>
      <c r="W220" s="9"/>
      <c r="X220" s="11">
        <f t="shared" si="17"/>
        <v>0.60579710144927368</v>
      </c>
      <c r="Y220" s="9">
        <f>U220*Z$5</f>
        <v>561.26250000000005</v>
      </c>
      <c r="Z220" s="9"/>
      <c r="AA220" s="9"/>
      <c r="AB220" s="10">
        <f>U220*(1+(U220-$U$11)/U220*$AC$5)</f>
        <v>568.79043999999999</v>
      </c>
      <c r="AC220" s="10"/>
      <c r="AF220" s="1">
        <v>569.74</v>
      </c>
      <c r="AG220" s="7"/>
      <c r="AH220" s="7"/>
      <c r="AI220">
        <f t="shared" si="15"/>
        <v>569.74</v>
      </c>
      <c r="AJ220" s="7"/>
      <c r="AK220" s="7"/>
      <c r="AL220">
        <f t="shared" si="16"/>
        <v>569.74</v>
      </c>
      <c r="AP220" s="1">
        <v>569.74</v>
      </c>
      <c r="AQ220" s="2" t="s">
        <v>13</v>
      </c>
    </row>
    <row r="221" spans="21:43" ht="13.5" customHeight="1" x14ac:dyDescent="0.25">
      <c r="U221" s="1">
        <v>416.34</v>
      </c>
      <c r="V221" s="2" t="s">
        <v>8</v>
      </c>
      <c r="W221" s="9"/>
      <c r="X221" s="11">
        <f t="shared" si="17"/>
        <v>0.60869565217391131</v>
      </c>
      <c r="Y221" s="9">
        <f>U221*Z$5</f>
        <v>562.05899999999997</v>
      </c>
      <c r="Z221" s="9"/>
      <c r="AA221" s="9"/>
      <c r="AB221" s="10">
        <f>U221*(1+(U221-$U$11)/U221*$AC$5)</f>
        <v>569.86247000000003</v>
      </c>
      <c r="AC221" s="10"/>
      <c r="AF221" s="1">
        <v>630.54</v>
      </c>
      <c r="AG221" s="7"/>
      <c r="AH221" s="7"/>
      <c r="AI221">
        <f t="shared" si="15"/>
        <v>630.54</v>
      </c>
      <c r="AJ221" s="7"/>
      <c r="AK221" s="7"/>
      <c r="AL221">
        <f t="shared" si="16"/>
        <v>630.54</v>
      </c>
      <c r="AP221" s="1">
        <v>630.54</v>
      </c>
      <c r="AQ221" s="2" t="s">
        <v>13</v>
      </c>
    </row>
    <row r="222" spans="21:43" ht="13.5" customHeight="1" x14ac:dyDescent="0.25">
      <c r="U222" s="1">
        <v>416.49</v>
      </c>
      <c r="V222" s="2" t="s">
        <v>6</v>
      </c>
      <c r="W222" s="9"/>
      <c r="X222" s="11">
        <f t="shared" si="17"/>
        <v>0.61159420289854893</v>
      </c>
      <c r="Y222" s="9">
        <f>U222*Z$5</f>
        <v>562.26150000000007</v>
      </c>
      <c r="Z222" s="9"/>
      <c r="AA222" s="9"/>
      <c r="AB222" s="10">
        <f>U222*(1+(U222-$U$11)/U222*$AC$5)</f>
        <v>570.13502000000005</v>
      </c>
      <c r="AC222" s="10"/>
      <c r="AF222" s="1">
        <v>667.12</v>
      </c>
      <c r="AG222" s="7"/>
      <c r="AH222" s="7"/>
      <c r="AI222">
        <f t="shared" si="15"/>
        <v>667.12</v>
      </c>
      <c r="AJ222" s="7"/>
      <c r="AK222" s="7"/>
      <c r="AL222">
        <f t="shared" si="16"/>
        <v>667.12</v>
      </c>
      <c r="AP222" s="1">
        <v>667.12</v>
      </c>
      <c r="AQ222" s="2" t="s">
        <v>13</v>
      </c>
    </row>
    <row r="223" spans="21:43" ht="13.5" customHeight="1" x14ac:dyDescent="0.25">
      <c r="U223" s="1">
        <v>417.09</v>
      </c>
      <c r="V223" s="2" t="s">
        <v>2</v>
      </c>
      <c r="W223" s="9"/>
      <c r="X223" s="11">
        <f t="shared" si="17"/>
        <v>0.61449275362318656</v>
      </c>
      <c r="Y223" s="9">
        <f>U223*Z$5</f>
        <v>563.07150000000001</v>
      </c>
      <c r="Z223" s="9"/>
      <c r="AA223" s="9"/>
      <c r="AB223" s="10">
        <f>U223*(1+(U223-$U$11)/U223*$AC$5)</f>
        <v>571.22521999999992</v>
      </c>
      <c r="AC223" s="10"/>
      <c r="AF223" s="1">
        <v>558.92999999999995</v>
      </c>
      <c r="AG223" s="7"/>
      <c r="AH223" s="7"/>
      <c r="AI223">
        <f t="shared" si="15"/>
        <v>558.92999999999995</v>
      </c>
      <c r="AJ223" s="7"/>
      <c r="AK223" s="7"/>
      <c r="AL223">
        <f t="shared" si="16"/>
        <v>558.92999999999995</v>
      </c>
      <c r="AP223" s="1">
        <v>558.92999999999995</v>
      </c>
      <c r="AQ223" s="2" t="s">
        <v>13</v>
      </c>
    </row>
    <row r="224" spans="21:43" ht="13.5" customHeight="1" x14ac:dyDescent="0.25">
      <c r="U224" s="1">
        <v>417.37</v>
      </c>
      <c r="V224" s="2" t="s">
        <v>9</v>
      </c>
      <c r="W224" s="9"/>
      <c r="X224" s="11">
        <f t="shared" si="17"/>
        <v>0.61739130434782419</v>
      </c>
      <c r="Y224" s="9">
        <f>U224*Z$5</f>
        <v>563.44950000000006</v>
      </c>
      <c r="Z224" s="9"/>
      <c r="AA224" s="9"/>
      <c r="AB224" s="10">
        <f>U224*(1+(U224-$U$11)/U224*$AC$5)</f>
        <v>571.73397999999997</v>
      </c>
      <c r="AC224" s="10"/>
      <c r="AF224" s="1">
        <v>468.57</v>
      </c>
      <c r="AG224" s="7"/>
      <c r="AH224" s="7"/>
      <c r="AI224">
        <f t="shared" si="15"/>
        <v>468.57</v>
      </c>
      <c r="AJ224" s="7"/>
      <c r="AK224" s="7"/>
      <c r="AL224">
        <f t="shared" si="16"/>
        <v>468.57</v>
      </c>
      <c r="AP224" s="1">
        <v>468.57</v>
      </c>
      <c r="AQ224" s="2" t="s">
        <v>13</v>
      </c>
    </row>
    <row r="225" spans="21:43" ht="13.5" customHeight="1" x14ac:dyDescent="0.25">
      <c r="U225" s="1">
        <v>420.79</v>
      </c>
      <c r="V225" s="2" t="s">
        <v>8</v>
      </c>
      <c r="W225" s="9"/>
      <c r="X225" s="11">
        <f t="shared" si="17"/>
        <v>0.62028985507246182</v>
      </c>
      <c r="Y225" s="9">
        <f>U225*Z$5</f>
        <v>568.06650000000002</v>
      </c>
      <c r="Z225" s="9"/>
      <c r="AA225" s="9"/>
      <c r="AB225" s="10">
        <f>U225*(1+(U225-$U$11)/U225*$AC$5)</f>
        <v>577.94812000000002</v>
      </c>
      <c r="AC225" s="10"/>
      <c r="AF225" s="1">
        <v>602.82000000000005</v>
      </c>
      <c r="AG225" s="7"/>
      <c r="AH225" s="7"/>
      <c r="AI225">
        <f t="shared" si="15"/>
        <v>602.82000000000005</v>
      </c>
      <c r="AJ225" s="7"/>
      <c r="AK225" s="7"/>
      <c r="AL225">
        <f t="shared" si="16"/>
        <v>602.82000000000005</v>
      </c>
      <c r="AP225" s="1">
        <v>602.82000000000005</v>
      </c>
      <c r="AQ225" s="2" t="s">
        <v>13</v>
      </c>
    </row>
    <row r="226" spans="21:43" ht="13.5" customHeight="1" x14ac:dyDescent="0.25">
      <c r="U226" s="1">
        <v>421.22</v>
      </c>
      <c r="V226" s="2" t="s">
        <v>11</v>
      </c>
      <c r="W226" s="9"/>
      <c r="X226" s="11">
        <f t="shared" si="17"/>
        <v>0.62318840579709944</v>
      </c>
      <c r="Y226" s="9">
        <f>U226*Z$5</f>
        <v>568.64700000000005</v>
      </c>
      <c r="Z226" s="9"/>
      <c r="AA226" s="9"/>
      <c r="AB226" s="10">
        <f>U226*(1+(U226-$U$11)/U226*$AC$5)</f>
        <v>578.72942999999998</v>
      </c>
      <c r="AC226" s="10"/>
      <c r="AF226" s="1">
        <v>452.81</v>
      </c>
      <c r="AG226" s="7"/>
      <c r="AH226" s="7"/>
      <c r="AI226">
        <f t="shared" si="15"/>
        <v>452.81</v>
      </c>
      <c r="AJ226" s="7"/>
      <c r="AK226" s="7"/>
      <c r="AL226">
        <f t="shared" si="16"/>
        <v>452.81</v>
      </c>
      <c r="AP226" s="1">
        <v>452.81</v>
      </c>
      <c r="AQ226" s="2" t="s">
        <v>13</v>
      </c>
    </row>
    <row r="227" spans="21:43" ht="13.5" customHeight="1" x14ac:dyDescent="0.25">
      <c r="U227" s="1">
        <v>421.59</v>
      </c>
      <c r="V227" s="2" t="s">
        <v>4</v>
      </c>
      <c r="W227" s="9"/>
      <c r="X227" s="11">
        <f t="shared" si="17"/>
        <v>0.62608695652173707</v>
      </c>
      <c r="Y227" s="9">
        <f>U227*Z$5</f>
        <v>569.14650000000006</v>
      </c>
      <c r="Z227" s="9"/>
      <c r="AA227" s="9"/>
      <c r="AB227" s="10">
        <f>U227*(1+(U227-$U$11)/U227*$AC$5)</f>
        <v>579.40171999999995</v>
      </c>
      <c r="AC227" s="10"/>
      <c r="AF227" s="1">
        <v>668.66</v>
      </c>
      <c r="AG227" s="7"/>
      <c r="AH227" s="7"/>
      <c r="AI227">
        <f t="shared" si="15"/>
        <v>668.66</v>
      </c>
      <c r="AJ227" s="7"/>
      <c r="AK227" s="7"/>
      <c r="AL227">
        <f t="shared" si="16"/>
        <v>668.66</v>
      </c>
      <c r="AP227" s="1">
        <v>668.66</v>
      </c>
      <c r="AQ227" s="2" t="s">
        <v>13</v>
      </c>
    </row>
    <row r="228" spans="21:43" ht="13.5" customHeight="1" x14ac:dyDescent="0.25">
      <c r="U228" s="1">
        <v>421.9</v>
      </c>
      <c r="V228" s="2" t="s">
        <v>2</v>
      </c>
      <c r="W228" s="9"/>
      <c r="X228" s="11">
        <f t="shared" si="17"/>
        <v>0.6289855072463747</v>
      </c>
      <c r="Y228" s="9">
        <f>U228*Z$5</f>
        <v>569.56500000000005</v>
      </c>
      <c r="Z228" s="9"/>
      <c r="AA228" s="9"/>
      <c r="AB228" s="10">
        <f>U228*(1+(U228-$U$11)/U228*$AC$5)</f>
        <v>579.96498999999994</v>
      </c>
      <c r="AC228" s="10"/>
      <c r="AF228" s="1">
        <v>551.94000000000005</v>
      </c>
      <c r="AG228" s="7"/>
      <c r="AH228" s="7"/>
      <c r="AI228">
        <f t="shared" si="15"/>
        <v>551.94000000000005</v>
      </c>
      <c r="AJ228" s="7"/>
      <c r="AK228" s="7"/>
      <c r="AL228">
        <f t="shared" si="16"/>
        <v>551.94000000000005</v>
      </c>
      <c r="AP228" s="1">
        <v>551.94000000000005</v>
      </c>
      <c r="AQ228" s="2" t="s">
        <v>13</v>
      </c>
    </row>
    <row r="229" spans="21:43" ht="13.5" customHeight="1" x14ac:dyDescent="0.25">
      <c r="U229" s="1">
        <v>422.59</v>
      </c>
      <c r="V229" s="2" t="s">
        <v>10</v>
      </c>
      <c r="W229" s="9"/>
      <c r="X229" s="11">
        <f t="shared" si="17"/>
        <v>0.63188405797101233</v>
      </c>
      <c r="Y229" s="9">
        <f>U229*Z$5</f>
        <v>570.49649999999997</v>
      </c>
      <c r="Z229" s="9"/>
      <c r="AA229" s="9"/>
      <c r="AB229" s="10">
        <f>U229*(1+(U229-$U$11)/U229*$AC$5)</f>
        <v>581.21871999999996</v>
      </c>
      <c r="AC229" s="10"/>
      <c r="AF229" s="1">
        <v>580.99</v>
      </c>
      <c r="AG229" s="7"/>
      <c r="AH229" s="7"/>
      <c r="AI229">
        <f t="shared" si="15"/>
        <v>580.99</v>
      </c>
      <c r="AJ229" s="7"/>
      <c r="AK229" s="7"/>
      <c r="AL229">
        <f t="shared" si="16"/>
        <v>580.99</v>
      </c>
      <c r="AP229" s="1">
        <v>580.99</v>
      </c>
      <c r="AQ229" s="2" t="s">
        <v>13</v>
      </c>
    </row>
    <row r="230" spans="21:43" ht="13.5" customHeight="1" x14ac:dyDescent="0.25">
      <c r="U230" s="1">
        <v>424.02</v>
      </c>
      <c r="V230" s="2" t="s">
        <v>3</v>
      </c>
      <c r="W230" s="9"/>
      <c r="X230" s="11">
        <f t="shared" si="17"/>
        <v>0.63478260869564995</v>
      </c>
      <c r="Y230" s="9">
        <f>U230*Z$5</f>
        <v>572.42700000000002</v>
      </c>
      <c r="Z230" s="9"/>
      <c r="AA230" s="9"/>
      <c r="AB230" s="10">
        <f>U230*(1+(U230-$U$11)/U230*$AC$5)</f>
        <v>583.81702999999993</v>
      </c>
      <c r="AC230" s="10"/>
      <c r="AF230" s="1">
        <v>586.15</v>
      </c>
      <c r="AG230" s="7"/>
      <c r="AH230" s="7"/>
      <c r="AI230">
        <f t="shared" si="15"/>
        <v>586.15</v>
      </c>
      <c r="AJ230" s="7"/>
      <c r="AK230" s="7"/>
      <c r="AL230">
        <f t="shared" si="16"/>
        <v>586.15</v>
      </c>
      <c r="AP230" s="1">
        <v>586.15</v>
      </c>
      <c r="AQ230" s="2" t="s">
        <v>13</v>
      </c>
    </row>
    <row r="231" spans="21:43" ht="13.5" customHeight="1" x14ac:dyDescent="0.25">
      <c r="U231" s="1">
        <v>424.6</v>
      </c>
      <c r="V231" s="2" t="s">
        <v>9</v>
      </c>
      <c r="W231" s="9"/>
      <c r="X231" s="11">
        <f t="shared" si="17"/>
        <v>0.63768115942028758</v>
      </c>
      <c r="Y231" s="9">
        <f>U231*Z$5</f>
        <v>573.21</v>
      </c>
      <c r="Z231" s="9"/>
      <c r="AA231" s="9"/>
      <c r="AB231" s="10">
        <f>U231*(1+(U231-$U$11)/U231*$AC$5)</f>
        <v>584.87089000000003</v>
      </c>
      <c r="AC231" s="10"/>
      <c r="AF231" s="1">
        <v>527.67999999999995</v>
      </c>
      <c r="AG231" s="7"/>
      <c r="AH231" s="7"/>
      <c r="AI231">
        <f t="shared" si="15"/>
        <v>527.67999999999995</v>
      </c>
      <c r="AJ231" s="7"/>
      <c r="AK231" s="7"/>
      <c r="AL231">
        <f t="shared" si="16"/>
        <v>527.67999999999995</v>
      </c>
      <c r="AP231" s="1">
        <v>527.67999999999995</v>
      </c>
      <c r="AQ231" s="2" t="s">
        <v>13</v>
      </c>
    </row>
    <row r="232" spans="21:43" ht="13.5" customHeight="1" x14ac:dyDescent="0.25">
      <c r="U232" s="1">
        <v>426.24</v>
      </c>
      <c r="V232" s="2" t="s">
        <v>11</v>
      </c>
      <c r="W232" s="9"/>
      <c r="X232" s="11">
        <f t="shared" si="17"/>
        <v>0.64057971014492521</v>
      </c>
      <c r="Y232" s="9">
        <f>U232*Z$5</f>
        <v>575.42400000000009</v>
      </c>
      <c r="Z232" s="9"/>
      <c r="AA232" s="9"/>
      <c r="AB232" s="10">
        <f>U232*(1+(U232-$U$11)/U232*$AC$5)</f>
        <v>587.85077000000001</v>
      </c>
      <c r="AC232" s="10"/>
      <c r="AF232" s="1">
        <v>457.52</v>
      </c>
      <c r="AG232" s="7"/>
      <c r="AH232" s="7"/>
      <c r="AI232">
        <f t="shared" si="15"/>
        <v>457.52</v>
      </c>
      <c r="AJ232" s="7"/>
      <c r="AK232" s="7"/>
      <c r="AL232">
        <f t="shared" si="16"/>
        <v>457.52</v>
      </c>
      <c r="AP232" s="1">
        <v>457.52</v>
      </c>
      <c r="AQ232" s="2" t="s">
        <v>13</v>
      </c>
    </row>
    <row r="233" spans="21:43" ht="13.5" customHeight="1" x14ac:dyDescent="0.25">
      <c r="U233" s="1">
        <v>427.78</v>
      </c>
      <c r="V233" s="2" t="s">
        <v>2</v>
      </c>
      <c r="W233" s="9"/>
      <c r="X233" s="11">
        <f t="shared" si="17"/>
        <v>0.64347826086956283</v>
      </c>
      <c r="Y233" s="9">
        <f>U233*Z$5</f>
        <v>577.50300000000004</v>
      </c>
      <c r="Z233" s="9"/>
      <c r="AA233" s="9"/>
      <c r="AB233" s="10">
        <f>U233*(1+(U233-$U$11)/U233*$AC$5)</f>
        <v>590.64895000000001</v>
      </c>
      <c r="AC233" s="10"/>
      <c r="AF233" s="1">
        <v>533.98</v>
      </c>
      <c r="AG233" s="7"/>
      <c r="AH233" s="7"/>
      <c r="AI233">
        <f t="shared" si="15"/>
        <v>533.98</v>
      </c>
      <c r="AJ233" s="7"/>
      <c r="AK233" s="7"/>
      <c r="AL233">
        <f t="shared" si="16"/>
        <v>533.98</v>
      </c>
      <c r="AP233" s="1">
        <v>533.98</v>
      </c>
      <c r="AQ233" s="2" t="s">
        <v>13</v>
      </c>
    </row>
    <row r="234" spans="21:43" ht="13.5" customHeight="1" x14ac:dyDescent="0.25">
      <c r="U234" s="1">
        <v>428.41</v>
      </c>
      <c r="V234" s="2" t="s">
        <v>11</v>
      </c>
      <c r="W234" s="9"/>
      <c r="X234" s="11">
        <f t="shared" si="17"/>
        <v>0.64637681159420046</v>
      </c>
      <c r="Y234" s="9">
        <f>U234*Z$5</f>
        <v>578.35350000000005</v>
      </c>
      <c r="Z234" s="9"/>
      <c r="AA234" s="9"/>
      <c r="AB234" s="10">
        <f>U234*(1+(U234-$U$11)/U234*$AC$5)</f>
        <v>591.79365999999993</v>
      </c>
      <c r="AC234" s="10"/>
      <c r="AF234" s="1">
        <v>511.18</v>
      </c>
      <c r="AG234" s="7"/>
      <c r="AH234" s="7"/>
      <c r="AI234">
        <f t="shared" si="15"/>
        <v>511.18</v>
      </c>
      <c r="AJ234" s="7"/>
      <c r="AK234" s="7"/>
      <c r="AL234">
        <f t="shared" si="16"/>
        <v>511.18</v>
      </c>
      <c r="AP234" s="1">
        <v>511.18</v>
      </c>
      <c r="AQ234" s="2" t="s">
        <v>13</v>
      </c>
    </row>
    <row r="235" spans="21:43" ht="13.5" customHeight="1" x14ac:dyDescent="0.25">
      <c r="U235" s="1">
        <v>429.51</v>
      </c>
      <c r="V235" s="2" t="s">
        <v>9</v>
      </c>
      <c r="W235" s="9"/>
      <c r="X235" s="11">
        <f t="shared" si="17"/>
        <v>0.64927536231883809</v>
      </c>
      <c r="Y235" s="9">
        <f>U235*Z$5</f>
        <v>579.83850000000007</v>
      </c>
      <c r="Z235" s="9"/>
      <c r="AA235" s="9"/>
      <c r="AB235" s="10">
        <f>U235*(1+(U235-$U$11)/U235*$AC$5)</f>
        <v>593.79236000000003</v>
      </c>
      <c r="AC235" s="10"/>
      <c r="AF235" s="1">
        <v>455.82</v>
      </c>
      <c r="AG235" s="7"/>
      <c r="AH235" s="7"/>
      <c r="AI235">
        <f t="shared" si="15"/>
        <v>455.82</v>
      </c>
      <c r="AJ235" s="7"/>
      <c r="AK235" s="7"/>
      <c r="AL235">
        <f t="shared" si="16"/>
        <v>455.82</v>
      </c>
      <c r="AP235" s="1">
        <v>455.82</v>
      </c>
      <c r="AQ235" s="2" t="s">
        <v>13</v>
      </c>
    </row>
    <row r="236" spans="21:43" ht="13.5" customHeight="1" x14ac:dyDescent="0.25">
      <c r="U236" s="1">
        <v>430.58</v>
      </c>
      <c r="V236" s="2" t="s">
        <v>5</v>
      </c>
      <c r="W236" s="9"/>
      <c r="X236" s="11">
        <f t="shared" si="17"/>
        <v>0.65217391304347572</v>
      </c>
      <c r="Y236" s="9">
        <f>U236*Z$5</f>
        <v>581.28300000000002</v>
      </c>
      <c r="Z236" s="9"/>
      <c r="AA236" s="9"/>
      <c r="AB236" s="10">
        <f>U236*(1+(U236-$U$11)/U236*$AC$5)</f>
        <v>595.73654999999997</v>
      </c>
      <c r="AC236" s="10"/>
      <c r="AF236" s="1">
        <v>442.57</v>
      </c>
      <c r="AG236" s="7"/>
      <c r="AH236" s="7"/>
      <c r="AI236">
        <f t="shared" si="15"/>
        <v>442.57</v>
      </c>
      <c r="AJ236" s="7"/>
      <c r="AK236" s="7"/>
      <c r="AL236">
        <f t="shared" si="16"/>
        <v>442.57</v>
      </c>
      <c r="AP236" s="1">
        <v>442.57</v>
      </c>
      <c r="AQ236" s="2" t="s">
        <v>13</v>
      </c>
    </row>
    <row r="237" spans="21:43" ht="13.5" customHeight="1" x14ac:dyDescent="0.25">
      <c r="U237" s="1">
        <v>430.83</v>
      </c>
      <c r="V237" s="2" t="s">
        <v>5</v>
      </c>
      <c r="W237" s="9"/>
      <c r="X237" s="11">
        <f t="shared" si="17"/>
        <v>0.65507246376811334</v>
      </c>
      <c r="Y237" s="9">
        <f>U237*Z$5</f>
        <v>581.62049999999999</v>
      </c>
      <c r="Z237" s="9"/>
      <c r="AA237" s="9"/>
      <c r="AB237" s="10">
        <f>U237*(1+(U237-$U$11)/U237*$AC$5)</f>
        <v>596.19079999999997</v>
      </c>
      <c r="AC237" s="10"/>
      <c r="AF237" s="1">
        <v>457.5</v>
      </c>
      <c r="AG237" s="7"/>
      <c r="AH237" s="7"/>
      <c r="AI237">
        <f t="shared" si="15"/>
        <v>457.5</v>
      </c>
      <c r="AJ237" s="7"/>
      <c r="AK237" s="7"/>
      <c r="AL237">
        <f t="shared" si="16"/>
        <v>457.5</v>
      </c>
      <c r="AP237" s="1">
        <v>457.5</v>
      </c>
      <c r="AQ237" s="2" t="s">
        <v>13</v>
      </c>
    </row>
    <row r="238" spans="21:43" ht="13.5" customHeight="1" x14ac:dyDescent="0.25">
      <c r="U238" s="1">
        <v>431.42</v>
      </c>
      <c r="V238" s="2" t="s">
        <v>9</v>
      </c>
      <c r="W238" s="9"/>
      <c r="X238" s="11">
        <f t="shared" si="17"/>
        <v>0.65797101449275097</v>
      </c>
      <c r="Y238" s="9">
        <f>U238*Z$5</f>
        <v>582.41700000000003</v>
      </c>
      <c r="Z238" s="9"/>
      <c r="AA238" s="9"/>
      <c r="AB238" s="10">
        <f>U238*(1+(U238-$U$11)/U238*$AC$5)</f>
        <v>597.26282999999989</v>
      </c>
      <c r="AC238" s="10"/>
      <c r="AF238" s="1">
        <v>506.84</v>
      </c>
      <c r="AG238" s="7"/>
      <c r="AH238" s="7"/>
      <c r="AI238">
        <f t="shared" si="15"/>
        <v>506.84</v>
      </c>
      <c r="AJ238" s="7"/>
      <c r="AK238" s="7"/>
      <c r="AL238">
        <f t="shared" si="16"/>
        <v>506.84</v>
      </c>
      <c r="AP238" s="1">
        <v>506.84</v>
      </c>
      <c r="AQ238" s="2" t="s">
        <v>13</v>
      </c>
    </row>
    <row r="239" spans="21:43" ht="13.5" customHeight="1" x14ac:dyDescent="0.25">
      <c r="U239" s="1">
        <v>432.31</v>
      </c>
      <c r="V239" s="2" t="s">
        <v>7</v>
      </c>
      <c r="W239" s="9"/>
      <c r="X239" s="11">
        <f t="shared" si="17"/>
        <v>0.6608695652173886</v>
      </c>
      <c r="Y239" s="9">
        <f>U239*Z$5</f>
        <v>583.61850000000004</v>
      </c>
      <c r="Z239" s="9"/>
      <c r="AA239" s="9"/>
      <c r="AB239" s="10">
        <f>U239*(1+(U239-$U$11)/U239*$AC$5)</f>
        <v>598.87995999999998</v>
      </c>
      <c r="AC239" s="10"/>
      <c r="AF239" s="1">
        <v>407.37</v>
      </c>
      <c r="AG239" s="7"/>
      <c r="AH239" s="7"/>
      <c r="AI239">
        <f t="shared" si="15"/>
        <v>407.37</v>
      </c>
      <c r="AJ239" s="7"/>
      <c r="AK239" s="7"/>
      <c r="AL239">
        <f t="shared" si="16"/>
        <v>407.37</v>
      </c>
      <c r="AP239" s="1">
        <v>407.37</v>
      </c>
      <c r="AQ239" s="2" t="s">
        <v>13</v>
      </c>
    </row>
    <row r="240" spans="21:43" ht="13.5" customHeight="1" x14ac:dyDescent="0.25">
      <c r="U240" s="1">
        <v>432.8</v>
      </c>
      <c r="V240" s="2" t="s">
        <v>9</v>
      </c>
      <c r="W240" s="9"/>
      <c r="X240" s="11">
        <f t="shared" si="17"/>
        <v>0.66376811594202623</v>
      </c>
      <c r="Y240" s="9">
        <f>U240*Z$5</f>
        <v>584.28000000000009</v>
      </c>
      <c r="Z240" s="9"/>
      <c r="AA240" s="9"/>
      <c r="AB240" s="10">
        <f>U240*(1+(U240-$U$11)/U240*$AC$5)</f>
        <v>599.77029000000005</v>
      </c>
      <c r="AC240" s="10"/>
      <c r="AF240" s="1">
        <v>546.61</v>
      </c>
      <c r="AG240" s="7"/>
      <c r="AH240" s="7"/>
      <c r="AI240">
        <f t="shared" si="15"/>
        <v>546.61</v>
      </c>
      <c r="AJ240" s="7"/>
      <c r="AK240" s="7"/>
      <c r="AL240">
        <f t="shared" si="16"/>
        <v>546.61</v>
      </c>
      <c r="AP240" s="1">
        <v>546.61</v>
      </c>
      <c r="AQ240" s="2" t="s">
        <v>13</v>
      </c>
    </row>
    <row r="241" spans="21:43" ht="13.5" customHeight="1" x14ac:dyDescent="0.25">
      <c r="U241" s="1">
        <v>432.97</v>
      </c>
      <c r="V241" s="2" t="s">
        <v>8</v>
      </c>
      <c r="W241" s="9"/>
      <c r="X241" s="11">
        <f t="shared" si="17"/>
        <v>0.66666666666666385</v>
      </c>
      <c r="Y241" s="9">
        <f>U241*Z$5</f>
        <v>584.50950000000012</v>
      </c>
      <c r="Z241" s="9"/>
      <c r="AA241" s="9"/>
      <c r="AB241" s="10">
        <f>U241*(1+(U241-$U$11)/U241*$AC$5)</f>
        <v>600.07918000000006</v>
      </c>
      <c r="AC241" s="10"/>
      <c r="AF241" s="1">
        <v>418.61</v>
      </c>
      <c r="AG241" s="7"/>
      <c r="AH241" s="7"/>
      <c r="AI241">
        <f t="shared" si="15"/>
        <v>418.61</v>
      </c>
      <c r="AJ241" s="7"/>
      <c r="AK241" s="7"/>
      <c r="AL241">
        <f t="shared" si="16"/>
        <v>418.61</v>
      </c>
      <c r="AP241" s="1">
        <v>418.61</v>
      </c>
      <c r="AQ241" s="2" t="s">
        <v>13</v>
      </c>
    </row>
    <row r="242" spans="21:43" ht="13.5" customHeight="1" x14ac:dyDescent="0.25">
      <c r="U242" s="1">
        <v>433.03</v>
      </c>
      <c r="V242" s="2" t="s">
        <v>10</v>
      </c>
      <c r="W242" s="9"/>
      <c r="X242" s="11">
        <f t="shared" si="17"/>
        <v>0.66956521739130148</v>
      </c>
      <c r="Y242" s="9">
        <f>U242*Z$5</f>
        <v>584.59050000000002</v>
      </c>
      <c r="Z242" s="9"/>
      <c r="AA242" s="9"/>
      <c r="AB242" s="10">
        <f>U242*(1+(U242-$U$11)/U242*$AC$5)</f>
        <v>600.18819999999994</v>
      </c>
      <c r="AC242" s="10"/>
      <c r="AF242" s="1">
        <v>425.61</v>
      </c>
      <c r="AG242" s="7"/>
      <c r="AH242" s="7"/>
      <c r="AI242">
        <f t="shared" si="15"/>
        <v>425.61</v>
      </c>
      <c r="AJ242" s="7"/>
      <c r="AK242" s="7"/>
      <c r="AL242">
        <f t="shared" si="16"/>
        <v>425.61</v>
      </c>
      <c r="AP242" s="1">
        <v>425.61</v>
      </c>
      <c r="AQ242" s="2" t="s">
        <v>13</v>
      </c>
    </row>
    <row r="243" spans="21:43" ht="13.5" customHeight="1" x14ac:dyDescent="0.25">
      <c r="U243" s="1">
        <v>433.4</v>
      </c>
      <c r="V243" s="2" t="s">
        <v>4</v>
      </c>
      <c r="W243" s="9"/>
      <c r="X243" s="11">
        <f t="shared" si="17"/>
        <v>0.67246376811593911</v>
      </c>
      <c r="Y243" s="9">
        <f>U243*Z$5</f>
        <v>585.09</v>
      </c>
      <c r="Z243" s="9"/>
      <c r="AA243" s="9"/>
      <c r="AB243" s="10">
        <f>U243*(1+(U243-$U$11)/U243*$AC$5)</f>
        <v>600.86048999999991</v>
      </c>
      <c r="AC243" s="10"/>
      <c r="AF243" s="1">
        <v>378.02</v>
      </c>
      <c r="AG243" s="7"/>
      <c r="AH243" s="7"/>
      <c r="AI243">
        <f t="shared" si="15"/>
        <v>378.02</v>
      </c>
      <c r="AJ243" s="7"/>
      <c r="AK243" s="7"/>
      <c r="AL243">
        <f t="shared" si="16"/>
        <v>378.02</v>
      </c>
      <c r="AP243" s="1">
        <v>378.02</v>
      </c>
      <c r="AQ243" s="2" t="s">
        <v>13</v>
      </c>
    </row>
    <row r="244" spans="21:43" ht="13.5" customHeight="1" x14ac:dyDescent="0.25">
      <c r="U244" s="1">
        <v>434.1</v>
      </c>
      <c r="V244" s="2" t="s">
        <v>4</v>
      </c>
      <c r="W244" s="9"/>
      <c r="X244" s="11">
        <f t="shared" si="17"/>
        <v>0.67536231884057674</v>
      </c>
      <c r="Y244" s="9">
        <f>U244*Z$5</f>
        <v>586.03500000000008</v>
      </c>
      <c r="Z244" s="9"/>
      <c r="AA244" s="9"/>
      <c r="AB244" s="10">
        <f>U244*(1+(U244-$U$11)/U244*$AC$5)</f>
        <v>602.13238999999999</v>
      </c>
      <c r="AC244" s="10"/>
      <c r="AF244" s="1">
        <v>398.39</v>
      </c>
      <c r="AG244" s="7"/>
      <c r="AH244" s="7"/>
      <c r="AI244">
        <f t="shared" si="15"/>
        <v>398.39</v>
      </c>
      <c r="AJ244" s="7"/>
      <c r="AK244" s="7"/>
      <c r="AL244">
        <f t="shared" si="16"/>
        <v>398.39</v>
      </c>
      <c r="AP244" s="1">
        <v>398.39</v>
      </c>
      <c r="AQ244" s="2" t="s">
        <v>13</v>
      </c>
    </row>
    <row r="245" spans="21:43" ht="13.5" customHeight="1" x14ac:dyDescent="0.25">
      <c r="U245" s="1">
        <v>434.8</v>
      </c>
      <c r="V245" s="2" t="s">
        <v>9</v>
      </c>
      <c r="W245" s="9"/>
      <c r="X245" s="11">
        <f t="shared" si="17"/>
        <v>0.67826086956521436</v>
      </c>
      <c r="Y245" s="9">
        <f>U245*Z$5</f>
        <v>586.98</v>
      </c>
      <c r="Z245" s="9"/>
      <c r="AA245" s="9"/>
      <c r="AB245" s="10">
        <f>U245*(1+(U245-$U$11)/U245*$AC$5)</f>
        <v>603.40428999999995</v>
      </c>
      <c r="AC245" s="10"/>
      <c r="AF245" s="1">
        <v>337</v>
      </c>
      <c r="AG245" s="7"/>
      <c r="AH245" s="7"/>
      <c r="AI245">
        <f t="shared" si="15"/>
        <v>337</v>
      </c>
      <c r="AJ245" s="7"/>
      <c r="AK245" s="7"/>
      <c r="AL245">
        <f t="shared" si="16"/>
        <v>337</v>
      </c>
      <c r="AP245" s="1">
        <v>337</v>
      </c>
      <c r="AQ245" s="2" t="s">
        <v>13</v>
      </c>
    </row>
    <row r="246" spans="21:43" ht="13.5" customHeight="1" x14ac:dyDescent="0.25">
      <c r="U246" s="1">
        <v>434.83</v>
      </c>
      <c r="V246" s="2" t="s">
        <v>6</v>
      </c>
      <c r="W246" s="9"/>
      <c r="X246" s="11">
        <f t="shared" si="17"/>
        <v>0.68115942028985199</v>
      </c>
      <c r="Y246" s="9">
        <f>U246*Z$5</f>
        <v>587.02049999999997</v>
      </c>
      <c r="Z246" s="9"/>
      <c r="AA246" s="9"/>
      <c r="AB246" s="10">
        <f>U246*(1+(U246-$U$11)/U246*$AC$5)</f>
        <v>603.4588</v>
      </c>
      <c r="AC246" s="10"/>
      <c r="AF246" s="1">
        <v>371.5</v>
      </c>
      <c r="AG246" s="7"/>
      <c r="AH246" s="7"/>
      <c r="AI246">
        <f t="shared" si="15"/>
        <v>371.5</v>
      </c>
      <c r="AJ246" s="7"/>
      <c r="AK246" s="7"/>
      <c r="AL246">
        <f t="shared" si="16"/>
        <v>371.5</v>
      </c>
      <c r="AP246" s="1">
        <v>371.5</v>
      </c>
      <c r="AQ246" s="2" t="s">
        <v>13</v>
      </c>
    </row>
    <row r="247" spans="21:43" ht="13.5" customHeight="1" x14ac:dyDescent="0.25">
      <c r="U247" s="1">
        <v>435.29</v>
      </c>
      <c r="V247" s="2" t="s">
        <v>11</v>
      </c>
      <c r="W247" s="9"/>
      <c r="X247" s="11">
        <f t="shared" si="17"/>
        <v>0.68405797101448962</v>
      </c>
      <c r="Y247" s="9">
        <f>U247*Z$5</f>
        <v>587.64150000000006</v>
      </c>
      <c r="Z247" s="9"/>
      <c r="AA247" s="9"/>
      <c r="AB247" s="10">
        <f>U247*(1+(U247-$U$11)/U247*$AC$5)</f>
        <v>604.29462000000001</v>
      </c>
      <c r="AC247" s="10"/>
      <c r="AF247" s="1">
        <v>336.99</v>
      </c>
      <c r="AG247" s="7"/>
      <c r="AH247" s="7"/>
      <c r="AI247">
        <f t="shared" si="15"/>
        <v>336.99</v>
      </c>
      <c r="AJ247" s="7"/>
      <c r="AK247" s="7"/>
      <c r="AL247">
        <f t="shared" si="16"/>
        <v>336.99</v>
      </c>
      <c r="AP247" s="1">
        <v>336.99</v>
      </c>
      <c r="AQ247" s="2" t="s">
        <v>13</v>
      </c>
    </row>
    <row r="248" spans="21:43" ht="13.5" customHeight="1" x14ac:dyDescent="0.25">
      <c r="U248" s="1">
        <v>435.38</v>
      </c>
      <c r="V248" s="2" t="s">
        <v>10</v>
      </c>
      <c r="W248" s="9"/>
      <c r="X248" s="11">
        <f t="shared" si="17"/>
        <v>0.68695652173912725</v>
      </c>
      <c r="Y248" s="9">
        <f>U248*Z$5</f>
        <v>587.76300000000003</v>
      </c>
      <c r="Z248" s="9"/>
      <c r="AA248" s="9"/>
      <c r="AB248" s="10">
        <f>U248*(1+(U248-$U$11)/U248*$AC$5)</f>
        <v>604.45814999999993</v>
      </c>
      <c r="AC248" s="10"/>
      <c r="AF248" s="1">
        <v>330.74</v>
      </c>
      <c r="AG248" s="7"/>
      <c r="AH248" s="7"/>
      <c r="AI248">
        <f t="shared" si="15"/>
        <v>330.74</v>
      </c>
      <c r="AJ248" s="7"/>
      <c r="AK248" s="7"/>
      <c r="AL248">
        <f t="shared" si="16"/>
        <v>330.74</v>
      </c>
      <c r="AP248" s="1">
        <v>330.74</v>
      </c>
      <c r="AQ248" s="2" t="s">
        <v>13</v>
      </c>
    </row>
    <row r="249" spans="21:43" ht="13.5" customHeight="1" x14ac:dyDescent="0.25">
      <c r="U249" s="1">
        <v>435.45</v>
      </c>
      <c r="V249" s="2" t="s">
        <v>10</v>
      </c>
      <c r="W249" s="9"/>
      <c r="X249" s="11">
        <f t="shared" si="17"/>
        <v>0.68985507246376487</v>
      </c>
      <c r="Y249" s="9">
        <f>U249*Z$5</f>
        <v>587.85750000000007</v>
      </c>
      <c r="Z249" s="9"/>
      <c r="AA249" s="9"/>
      <c r="AB249" s="10">
        <f>U249*(1+(U249-$U$11)/U249*$AC$5)</f>
        <v>604.58533999999997</v>
      </c>
      <c r="AC249" s="10"/>
      <c r="AF249" s="1">
        <v>373.8</v>
      </c>
      <c r="AG249" s="7"/>
      <c r="AH249" s="7"/>
      <c r="AI249">
        <f t="shared" si="15"/>
        <v>373.8</v>
      </c>
      <c r="AJ249" s="7"/>
      <c r="AK249" s="7"/>
      <c r="AL249">
        <f t="shared" si="16"/>
        <v>373.8</v>
      </c>
      <c r="AP249" s="1">
        <v>373.8</v>
      </c>
      <c r="AQ249" s="2" t="s">
        <v>13</v>
      </c>
    </row>
    <row r="250" spans="21:43" ht="13.5" customHeight="1" x14ac:dyDescent="0.25">
      <c r="U250" s="1">
        <v>436.57</v>
      </c>
      <c r="V250" s="2" t="s">
        <v>3</v>
      </c>
      <c r="W250" s="9"/>
      <c r="X250" s="11">
        <f t="shared" si="17"/>
        <v>0.6927536231884025</v>
      </c>
      <c r="Y250" s="9">
        <f>U250*Z$5</f>
        <v>589.36950000000002</v>
      </c>
      <c r="Z250" s="9"/>
      <c r="AA250" s="9"/>
      <c r="AB250" s="10">
        <f>U250*(1+(U250-$U$11)/U250*$AC$5)</f>
        <v>606.62037999999995</v>
      </c>
      <c r="AC250" s="10"/>
      <c r="AF250" s="1">
        <v>408.32</v>
      </c>
      <c r="AG250" s="7"/>
      <c r="AH250" s="7"/>
      <c r="AI250">
        <f t="shared" si="15"/>
        <v>408.32</v>
      </c>
      <c r="AJ250" s="7"/>
      <c r="AK250" s="7"/>
      <c r="AL250">
        <f t="shared" si="16"/>
        <v>408.32</v>
      </c>
      <c r="AP250" s="1">
        <v>408.32</v>
      </c>
      <c r="AQ250" s="2" t="s">
        <v>13</v>
      </c>
    </row>
    <row r="251" spans="21:43" ht="13.5" customHeight="1" x14ac:dyDescent="0.25">
      <c r="U251" s="1">
        <v>436.57</v>
      </c>
      <c r="V251" s="2" t="s">
        <v>8</v>
      </c>
      <c r="W251" s="9"/>
      <c r="X251" s="11">
        <f t="shared" si="17"/>
        <v>0.69565217391304013</v>
      </c>
      <c r="Y251" s="9">
        <f>U251*Z$5</f>
        <v>589.36950000000002</v>
      </c>
      <c r="Z251" s="9"/>
      <c r="AA251" s="9"/>
      <c r="AB251" s="10">
        <f>U251*(1+(U251-$U$11)/U251*$AC$5)</f>
        <v>606.62037999999995</v>
      </c>
      <c r="AC251" s="10"/>
      <c r="AF251" s="1">
        <v>336.78</v>
      </c>
      <c r="AG251" s="7"/>
      <c r="AH251" s="7"/>
      <c r="AI251">
        <f t="shared" si="15"/>
        <v>336.78</v>
      </c>
      <c r="AJ251" s="7"/>
      <c r="AK251" s="7"/>
      <c r="AL251">
        <f t="shared" si="16"/>
        <v>336.78</v>
      </c>
      <c r="AP251" s="1">
        <v>336.78</v>
      </c>
      <c r="AQ251" s="2" t="s">
        <v>13</v>
      </c>
    </row>
    <row r="252" spans="21:43" ht="13.5" customHeight="1" x14ac:dyDescent="0.25">
      <c r="U252" s="1">
        <v>437.73</v>
      </c>
      <c r="V252" s="2" t="s">
        <v>8</v>
      </c>
      <c r="W252" s="9"/>
      <c r="X252" s="11">
        <f t="shared" si="17"/>
        <v>0.69855072463767776</v>
      </c>
      <c r="Y252" s="9">
        <f>U252*Z$5</f>
        <v>590.93550000000005</v>
      </c>
      <c r="Z252" s="9"/>
      <c r="AA252" s="9"/>
      <c r="AB252" s="10">
        <f>U252*(1+(U252-$U$11)/U252*$AC$5)</f>
        <v>608.72810000000004</v>
      </c>
      <c r="AC252" s="10"/>
      <c r="AF252" s="1">
        <v>430.49</v>
      </c>
      <c r="AG252" s="7"/>
      <c r="AH252" s="7"/>
      <c r="AI252">
        <f t="shared" si="15"/>
        <v>430.49</v>
      </c>
      <c r="AJ252" s="7"/>
      <c r="AK252" s="7"/>
      <c r="AL252">
        <f t="shared" si="16"/>
        <v>430.49</v>
      </c>
      <c r="AP252" s="1">
        <v>430.49</v>
      </c>
      <c r="AQ252" s="2" t="s">
        <v>13</v>
      </c>
    </row>
    <row r="253" spans="21:43" ht="13.5" customHeight="1" x14ac:dyDescent="0.25">
      <c r="U253" s="1">
        <v>437.8</v>
      </c>
      <c r="V253" s="2" t="s">
        <v>11</v>
      </c>
      <c r="W253" s="9"/>
      <c r="X253" s="11">
        <f t="shared" si="17"/>
        <v>0.70144927536231538</v>
      </c>
      <c r="Y253" s="9">
        <f>U253*Z$5</f>
        <v>591.03000000000009</v>
      </c>
      <c r="Z253" s="9"/>
      <c r="AA253" s="9"/>
      <c r="AB253" s="10">
        <f>U253*(1+(U253-$U$11)/U253*$AC$5)</f>
        <v>608.85528999999997</v>
      </c>
      <c r="AC253" s="10"/>
      <c r="AF253" s="1">
        <v>371.72</v>
      </c>
      <c r="AG253" s="7"/>
      <c r="AH253" s="7"/>
      <c r="AI253">
        <f t="shared" si="15"/>
        <v>371.72</v>
      </c>
      <c r="AJ253" s="7"/>
      <c r="AK253" s="7"/>
      <c r="AL253">
        <f t="shared" si="16"/>
        <v>371.72</v>
      </c>
      <c r="AP253" s="1">
        <v>371.72</v>
      </c>
      <c r="AQ253" s="2" t="s">
        <v>13</v>
      </c>
    </row>
    <row r="254" spans="21:43" ht="13.5" customHeight="1" x14ac:dyDescent="0.25">
      <c r="U254" s="1">
        <v>438.36</v>
      </c>
      <c r="V254" s="2" t="s">
        <v>5</v>
      </c>
      <c r="W254" s="9"/>
      <c r="X254" s="11">
        <f t="shared" si="17"/>
        <v>0.70434782608695301</v>
      </c>
      <c r="Y254" s="9">
        <f>U254*Z$5</f>
        <v>591.78600000000006</v>
      </c>
      <c r="Z254" s="9"/>
      <c r="AA254" s="9"/>
      <c r="AB254" s="10">
        <f>U254*(1+(U254-$U$11)/U254*$AC$5)</f>
        <v>609.87280999999996</v>
      </c>
      <c r="AC254" s="10"/>
      <c r="AF254" s="1">
        <v>359.12</v>
      </c>
      <c r="AG254" s="7"/>
      <c r="AH254" s="7"/>
      <c r="AI254">
        <f t="shared" si="15"/>
        <v>359.12</v>
      </c>
      <c r="AJ254" s="7"/>
      <c r="AK254" s="7"/>
      <c r="AL254">
        <f t="shared" si="16"/>
        <v>359.12</v>
      </c>
      <c r="AP254" s="1">
        <v>359.12</v>
      </c>
      <c r="AQ254" s="2" t="s">
        <v>13</v>
      </c>
    </row>
    <row r="255" spans="21:43" ht="13.5" customHeight="1" x14ac:dyDescent="0.25">
      <c r="U255" s="1">
        <v>438.52</v>
      </c>
      <c r="V255" s="2" t="s">
        <v>9</v>
      </c>
      <c r="W255" s="9"/>
      <c r="X255" s="11">
        <f t="shared" si="17"/>
        <v>0.70724637681159064</v>
      </c>
      <c r="Y255" s="9">
        <f>U255*Z$5</f>
        <v>592.00200000000007</v>
      </c>
      <c r="Z255" s="9"/>
      <c r="AA255" s="9"/>
      <c r="AB255" s="10">
        <f>U255*(1+(U255-$U$11)/U255*$AC$5)</f>
        <v>610.16353000000004</v>
      </c>
      <c r="AC255" s="10"/>
      <c r="AF255" s="1">
        <v>433.52</v>
      </c>
      <c r="AG255" s="7"/>
      <c r="AH255" s="7"/>
      <c r="AI255">
        <f t="shared" si="15"/>
        <v>433.52</v>
      </c>
      <c r="AJ255" s="7"/>
      <c r="AK255" s="7"/>
      <c r="AL255">
        <f t="shared" si="16"/>
        <v>433.52</v>
      </c>
      <c r="AP255" s="1">
        <v>433.52</v>
      </c>
      <c r="AQ255" s="2" t="s">
        <v>13</v>
      </c>
    </row>
    <row r="256" spans="21:43" ht="13.5" customHeight="1" x14ac:dyDescent="0.25">
      <c r="U256" s="1">
        <v>440.14</v>
      </c>
      <c r="V256" s="2" t="s">
        <v>11</v>
      </c>
      <c r="W256" s="9"/>
      <c r="X256" s="11">
        <f t="shared" si="17"/>
        <v>0.71014492753622827</v>
      </c>
      <c r="Y256" s="9">
        <f>U256*Z$5</f>
        <v>594.18899999999996</v>
      </c>
      <c r="Z256" s="9"/>
      <c r="AA256" s="9"/>
      <c r="AB256" s="10">
        <f>U256*(1+(U256-$U$11)/U256*$AC$5)</f>
        <v>613.10706999999991</v>
      </c>
      <c r="AC256" s="10"/>
      <c r="AF256" s="1">
        <v>406.12</v>
      </c>
      <c r="AG256" s="7"/>
      <c r="AH256" s="7"/>
      <c r="AI256">
        <f t="shared" si="15"/>
        <v>406.12</v>
      </c>
      <c r="AJ256" s="7"/>
      <c r="AK256" s="7"/>
      <c r="AL256">
        <f t="shared" si="16"/>
        <v>406.12</v>
      </c>
      <c r="AP256" s="1">
        <v>406.12</v>
      </c>
      <c r="AQ256" s="2" t="s">
        <v>13</v>
      </c>
    </row>
    <row r="257" spans="21:43" ht="13.5" customHeight="1" x14ac:dyDescent="0.25">
      <c r="U257" s="1">
        <v>441.79</v>
      </c>
      <c r="V257" s="2" t="s">
        <v>7</v>
      </c>
      <c r="W257" s="9"/>
      <c r="X257" s="11">
        <f t="shared" si="17"/>
        <v>0.71304347826086589</v>
      </c>
      <c r="Y257" s="9">
        <f>U257*Z$5</f>
        <v>596.41650000000004</v>
      </c>
      <c r="Z257" s="9"/>
      <c r="AA257" s="9"/>
      <c r="AB257" s="10">
        <f>U257*(1+(U257-$U$11)/U257*$AC$5)</f>
        <v>616.10512000000006</v>
      </c>
      <c r="AC257" s="10"/>
      <c r="AF257" s="1">
        <v>337.49</v>
      </c>
      <c r="AG257" s="7"/>
      <c r="AH257" s="7"/>
      <c r="AI257">
        <f t="shared" si="15"/>
        <v>337.49</v>
      </c>
      <c r="AJ257" s="7"/>
      <c r="AK257" s="7"/>
      <c r="AL257">
        <f t="shared" si="16"/>
        <v>337.49</v>
      </c>
      <c r="AP257" s="1">
        <v>337.49</v>
      </c>
      <c r="AQ257" s="2" t="s">
        <v>13</v>
      </c>
    </row>
    <row r="258" spans="21:43" ht="13.5" customHeight="1" x14ac:dyDescent="0.25">
      <c r="U258" s="1">
        <v>442.79</v>
      </c>
      <c r="V258" s="2" t="s">
        <v>9</v>
      </c>
      <c r="W258" s="9"/>
      <c r="X258" s="11">
        <f t="shared" si="17"/>
        <v>0.71594202898550352</v>
      </c>
      <c r="Y258" s="9">
        <f>U258*Z$5</f>
        <v>597.76650000000006</v>
      </c>
      <c r="Z258" s="9"/>
      <c r="AA258" s="9"/>
      <c r="AB258" s="10">
        <f>U258*(1+(U258-$U$11)/U258*$AC$5)</f>
        <v>617.92212000000006</v>
      </c>
      <c r="AC258" s="10"/>
      <c r="AF258" s="1">
        <v>372.39</v>
      </c>
      <c r="AG258" s="7"/>
      <c r="AH258" s="7"/>
      <c r="AI258">
        <f t="shared" si="15"/>
        <v>372.39</v>
      </c>
      <c r="AJ258" s="7"/>
      <c r="AK258" s="7"/>
      <c r="AL258">
        <f t="shared" si="16"/>
        <v>372.39</v>
      </c>
      <c r="AP258" s="1">
        <v>372.39</v>
      </c>
      <c r="AQ258" s="2" t="s">
        <v>13</v>
      </c>
    </row>
    <row r="259" spans="21:43" ht="13.5" customHeight="1" x14ac:dyDescent="0.25">
      <c r="U259" s="1">
        <v>446.1</v>
      </c>
      <c r="V259" s="2" t="s">
        <v>10</v>
      </c>
      <c r="W259" s="9"/>
      <c r="X259" s="11">
        <f t="shared" si="17"/>
        <v>0.71884057971014115</v>
      </c>
      <c r="Y259" s="9">
        <f>U259*Z$5</f>
        <v>602.23500000000001</v>
      </c>
      <c r="Z259" s="9"/>
      <c r="AA259" s="9"/>
      <c r="AB259" s="10">
        <f>U259*(1+(U259-$U$11)/U259*$AC$5)</f>
        <v>623.93638999999996</v>
      </c>
      <c r="AC259" s="10"/>
      <c r="AF259" s="1">
        <v>395.05</v>
      </c>
      <c r="AG259" s="7"/>
      <c r="AH259" s="7"/>
      <c r="AI259">
        <f t="shared" si="15"/>
        <v>395.05</v>
      </c>
      <c r="AJ259" s="7"/>
      <c r="AK259" s="7"/>
      <c r="AL259">
        <f t="shared" si="16"/>
        <v>395.05</v>
      </c>
      <c r="AP259" s="1">
        <v>395.05</v>
      </c>
      <c r="AQ259" s="2" t="s">
        <v>13</v>
      </c>
    </row>
    <row r="260" spans="21:43" ht="13.5" customHeight="1" x14ac:dyDescent="0.25">
      <c r="U260" s="1">
        <v>446.56</v>
      </c>
      <c r="V260" s="2" t="s">
        <v>7</v>
      </c>
      <c r="W260" s="9"/>
      <c r="X260" s="11">
        <f t="shared" si="17"/>
        <v>0.72173913043477878</v>
      </c>
      <c r="Y260" s="9">
        <f>U260*Z$5</f>
        <v>602.85599999999999</v>
      </c>
      <c r="Z260" s="9"/>
      <c r="AA260" s="9"/>
      <c r="AB260" s="10">
        <f>U260*(1+(U260-$U$11)/U260*$AC$5)</f>
        <v>624.77220999999997</v>
      </c>
      <c r="AC260" s="10"/>
      <c r="AF260" s="1">
        <v>359.43</v>
      </c>
      <c r="AG260" s="7"/>
      <c r="AH260" s="7"/>
      <c r="AI260">
        <f t="shared" si="15"/>
        <v>359.43</v>
      </c>
      <c r="AJ260" s="7"/>
      <c r="AK260" s="7"/>
      <c r="AL260">
        <f t="shared" si="16"/>
        <v>359.43</v>
      </c>
      <c r="AP260" s="1">
        <v>359.43</v>
      </c>
      <c r="AQ260" s="2" t="s">
        <v>13</v>
      </c>
    </row>
    <row r="261" spans="21:43" ht="13.5" customHeight="1" x14ac:dyDescent="0.25">
      <c r="U261" s="1">
        <v>447.5</v>
      </c>
      <c r="V261" s="2" t="s">
        <v>6</v>
      </c>
      <c r="W261" s="9"/>
      <c r="X261" s="11">
        <f t="shared" si="17"/>
        <v>0.7246376811594164</v>
      </c>
      <c r="Y261" s="9">
        <f>U261*Z$5</f>
        <v>604.125</v>
      </c>
      <c r="Z261" s="9"/>
      <c r="AA261" s="9"/>
      <c r="AB261" s="10">
        <f>U261*(1+(U261-$U$11)/U261*$AC$5)</f>
        <v>626.48018999999999</v>
      </c>
      <c r="AC261" s="10"/>
      <c r="AF261" s="1">
        <v>352.63</v>
      </c>
      <c r="AG261" s="7"/>
      <c r="AH261" s="7"/>
      <c r="AI261">
        <f t="shared" si="15"/>
        <v>352.63</v>
      </c>
      <c r="AJ261" s="7"/>
      <c r="AK261" s="7"/>
      <c r="AL261">
        <f t="shared" si="16"/>
        <v>352.63</v>
      </c>
      <c r="AP261" s="1">
        <v>352.63</v>
      </c>
      <c r="AQ261" s="2" t="s">
        <v>13</v>
      </c>
    </row>
    <row r="262" spans="21:43" ht="13.5" customHeight="1" x14ac:dyDescent="0.25">
      <c r="U262" s="1">
        <v>449.51</v>
      </c>
      <c r="V262" s="2" t="s">
        <v>2</v>
      </c>
      <c r="W262" s="9"/>
      <c r="X262" s="11">
        <f t="shared" si="17"/>
        <v>0.72753623188405403</v>
      </c>
      <c r="Y262" s="9">
        <f>U262*Z$5</f>
        <v>606.83850000000007</v>
      </c>
      <c r="Z262" s="9"/>
      <c r="AA262" s="9"/>
      <c r="AB262" s="10">
        <f>U262*(1+(U262-$U$11)/U262*$AC$5)</f>
        <v>630.13235999999995</v>
      </c>
      <c r="AC262" s="10"/>
      <c r="AF262" s="1">
        <v>318.58999999999997</v>
      </c>
      <c r="AG262" s="7"/>
      <c r="AH262" s="7"/>
      <c r="AI262">
        <f t="shared" si="15"/>
        <v>318.58999999999997</v>
      </c>
      <c r="AJ262" s="7"/>
      <c r="AK262" s="7"/>
      <c r="AL262">
        <f t="shared" si="16"/>
        <v>318.58999999999997</v>
      </c>
      <c r="AP262" s="1">
        <v>318.58999999999997</v>
      </c>
      <c r="AQ262" s="2" t="s">
        <v>13</v>
      </c>
    </row>
    <row r="263" spans="21:43" ht="13.5" customHeight="1" x14ac:dyDescent="0.25">
      <c r="U263" s="1">
        <v>450.79</v>
      </c>
      <c r="V263" s="2" t="s">
        <v>3</v>
      </c>
      <c r="W263" s="9"/>
      <c r="X263" s="11">
        <f t="shared" si="17"/>
        <v>0.73043478260869166</v>
      </c>
      <c r="Y263" s="9">
        <f>U263*Z$5</f>
        <v>608.56650000000002</v>
      </c>
      <c r="Z263" s="9"/>
      <c r="AA263" s="9"/>
      <c r="AB263" s="10">
        <f>U263*(1+(U263-$U$11)/U263*$AC$5)</f>
        <v>632.45812000000001</v>
      </c>
      <c r="AC263" s="10"/>
      <c r="AF263" s="1">
        <v>381.93</v>
      </c>
      <c r="AG263" s="7"/>
      <c r="AH263" s="7"/>
      <c r="AI263">
        <f t="shared" si="15"/>
        <v>381.93</v>
      </c>
      <c r="AJ263" s="7"/>
      <c r="AK263" s="7"/>
      <c r="AL263">
        <f t="shared" si="16"/>
        <v>381.93</v>
      </c>
      <c r="AP263" s="1">
        <v>381.93</v>
      </c>
      <c r="AQ263" s="2" t="s">
        <v>13</v>
      </c>
    </row>
    <row r="264" spans="21:43" ht="13.5" customHeight="1" x14ac:dyDescent="0.25">
      <c r="U264" s="1">
        <v>451.03</v>
      </c>
      <c r="V264" s="2" t="s">
        <v>8</v>
      </c>
      <c r="W264" s="9"/>
      <c r="X264" s="11">
        <f t="shared" si="17"/>
        <v>0.73333333333332928</v>
      </c>
      <c r="Y264" s="9">
        <f>U264*Z$5</f>
        <v>608.89049999999997</v>
      </c>
      <c r="Z264" s="9"/>
      <c r="AA264" s="9"/>
      <c r="AB264" s="10">
        <f>U264*(1+(U264-$U$11)/U264*$AC$5)</f>
        <v>632.89419999999996</v>
      </c>
      <c r="AC264" s="10"/>
      <c r="AF264" s="1">
        <v>360.69</v>
      </c>
      <c r="AG264" s="7"/>
      <c r="AH264" s="7"/>
      <c r="AI264">
        <f t="shared" si="15"/>
        <v>360.69</v>
      </c>
      <c r="AJ264" s="7"/>
      <c r="AK264" s="7"/>
      <c r="AL264">
        <f t="shared" si="16"/>
        <v>360.69</v>
      </c>
      <c r="AP264" s="1">
        <v>360.69</v>
      </c>
      <c r="AQ264" s="2" t="s">
        <v>13</v>
      </c>
    </row>
    <row r="265" spans="21:43" ht="13.5" customHeight="1" x14ac:dyDescent="0.25">
      <c r="U265" s="1">
        <v>452.64</v>
      </c>
      <c r="V265" s="2" t="s">
        <v>8</v>
      </c>
      <c r="W265" s="9"/>
      <c r="X265" s="11">
        <f t="shared" si="17"/>
        <v>0.73623188405796691</v>
      </c>
      <c r="Y265" s="9">
        <f>U265*Z$5</f>
        <v>611.06400000000008</v>
      </c>
      <c r="Z265" s="9"/>
      <c r="AA265" s="9"/>
      <c r="AB265" s="10">
        <f>U265*(1+(U265-$U$11)/U265*$AC$5)</f>
        <v>635.81957</v>
      </c>
      <c r="AC265" s="10"/>
      <c r="AF265" s="1">
        <v>346.98</v>
      </c>
      <c r="AG265" s="7"/>
      <c r="AH265" s="7"/>
      <c r="AI265">
        <f t="shared" si="15"/>
        <v>346.98</v>
      </c>
      <c r="AJ265" s="7"/>
      <c r="AK265" s="7"/>
      <c r="AL265">
        <f t="shared" si="16"/>
        <v>346.98</v>
      </c>
      <c r="AP265" s="1">
        <v>346.98</v>
      </c>
      <c r="AQ265" s="2" t="s">
        <v>13</v>
      </c>
    </row>
    <row r="266" spans="21:43" ht="13.5" customHeight="1" x14ac:dyDescent="0.25">
      <c r="U266" s="1">
        <v>452.93</v>
      </c>
      <c r="V266" s="2" t="s">
        <v>2</v>
      </c>
      <c r="W266" s="9"/>
      <c r="X266" s="11">
        <f t="shared" si="17"/>
        <v>0.73913043478260454</v>
      </c>
      <c r="Y266" s="9">
        <f>U266*Z$5</f>
        <v>611.45550000000003</v>
      </c>
      <c r="Z266" s="9"/>
      <c r="AA266" s="9"/>
      <c r="AB266" s="10">
        <f>U266*(1+(U266-$U$11)/U266*$AC$5)</f>
        <v>636.34649999999999</v>
      </c>
      <c r="AC266" s="10"/>
      <c r="AF266" s="1">
        <v>346.56</v>
      </c>
      <c r="AG266" s="7"/>
      <c r="AH266" s="7"/>
      <c r="AI266">
        <f t="shared" si="15"/>
        <v>346.56</v>
      </c>
      <c r="AJ266" s="7"/>
      <c r="AK266" s="7"/>
      <c r="AL266">
        <f t="shared" si="16"/>
        <v>346.56</v>
      </c>
      <c r="AP266" s="1">
        <v>346.56</v>
      </c>
      <c r="AQ266" s="2" t="s">
        <v>13</v>
      </c>
    </row>
    <row r="267" spans="21:43" ht="13.5" customHeight="1" x14ac:dyDescent="0.25">
      <c r="U267" s="1">
        <v>455.59</v>
      </c>
      <c r="V267" s="2" t="s">
        <v>6</v>
      </c>
      <c r="W267" s="9"/>
      <c r="X267" s="11">
        <f t="shared" si="17"/>
        <v>0.74202898550724217</v>
      </c>
      <c r="Y267" s="9">
        <f>U267*Z$5</f>
        <v>615.04650000000004</v>
      </c>
      <c r="Z267" s="9"/>
      <c r="AA267" s="9"/>
      <c r="AB267" s="10">
        <f>U267*(1+(U267-$U$11)/U267*$AC$5)</f>
        <v>641.17971999999986</v>
      </c>
      <c r="AC267" s="10"/>
      <c r="AF267" s="1">
        <v>379.63</v>
      </c>
      <c r="AG267" s="7"/>
      <c r="AH267" s="7"/>
      <c r="AI267">
        <f t="shared" si="15"/>
        <v>379.63</v>
      </c>
      <c r="AJ267" s="7"/>
      <c r="AK267" s="7"/>
      <c r="AL267">
        <f t="shared" si="16"/>
        <v>379.63</v>
      </c>
      <c r="AP267" s="1">
        <v>379.63</v>
      </c>
      <c r="AQ267" s="2" t="s">
        <v>13</v>
      </c>
    </row>
    <row r="268" spans="21:43" ht="13.5" customHeight="1" x14ac:dyDescent="0.25">
      <c r="U268" s="1">
        <v>456.22</v>
      </c>
      <c r="V268" s="2" t="s">
        <v>4</v>
      </c>
      <c r="W268" s="9"/>
      <c r="X268" s="11">
        <f t="shared" si="17"/>
        <v>0.74492753623187979</v>
      </c>
      <c r="Y268" s="9">
        <f>U268*Z$5</f>
        <v>615.89700000000005</v>
      </c>
      <c r="Z268" s="9"/>
      <c r="AA268" s="9"/>
      <c r="AB268" s="10">
        <f>U268*(1+(U268-$U$11)/U268*$AC$5)</f>
        <v>642.32443000000012</v>
      </c>
      <c r="AC268" s="10"/>
      <c r="AF268" s="1">
        <v>404.09</v>
      </c>
      <c r="AG268" s="7"/>
      <c r="AH268" s="7"/>
      <c r="AI268">
        <f t="shared" ref="AI268:AI331" si="18">AF268</f>
        <v>404.09</v>
      </c>
      <c r="AJ268" s="7"/>
      <c r="AK268" s="7"/>
      <c r="AL268">
        <f t="shared" ref="AL268:AL331" si="19">AF268</f>
        <v>404.09</v>
      </c>
      <c r="AP268" s="1">
        <v>404.09</v>
      </c>
      <c r="AQ268" s="2" t="s">
        <v>13</v>
      </c>
    </row>
    <row r="269" spans="21:43" ht="13.5" customHeight="1" x14ac:dyDescent="0.25">
      <c r="U269" s="1">
        <v>456.3</v>
      </c>
      <c r="V269" s="2" t="s">
        <v>9</v>
      </c>
      <c r="W269" s="9"/>
      <c r="X269" s="11">
        <f t="shared" ref="X269:X332" si="20">X268+1/(COUNT($Y$11:$Y$356)-1)</f>
        <v>0.74782608695651742</v>
      </c>
      <c r="Y269" s="9">
        <f>U269*Z$5</f>
        <v>616.00500000000011</v>
      </c>
      <c r="Z269" s="9"/>
      <c r="AA269" s="9"/>
      <c r="AB269" s="10">
        <f>U269*(1+(U269-$U$11)/U269*$AC$5)</f>
        <v>642.46978999999999</v>
      </c>
      <c r="AC269" s="10"/>
      <c r="AF269" s="1">
        <v>353.24</v>
      </c>
      <c r="AG269" s="7"/>
      <c r="AH269" s="7"/>
      <c r="AI269">
        <f t="shared" si="18"/>
        <v>353.24</v>
      </c>
      <c r="AJ269" s="7"/>
      <c r="AK269" s="7"/>
      <c r="AL269">
        <f t="shared" si="19"/>
        <v>353.24</v>
      </c>
      <c r="AP269" s="1">
        <v>353.24</v>
      </c>
      <c r="AQ269" s="2" t="s">
        <v>13</v>
      </c>
    </row>
    <row r="270" spans="21:43" ht="13.5" customHeight="1" x14ac:dyDescent="0.25">
      <c r="U270" s="1">
        <v>456.88</v>
      </c>
      <c r="V270" s="2" t="s">
        <v>8</v>
      </c>
      <c r="W270" s="9"/>
      <c r="X270" s="11">
        <f t="shared" si="20"/>
        <v>0.75072463768115505</v>
      </c>
      <c r="Y270" s="9">
        <f>U270*Z$5</f>
        <v>616.78800000000001</v>
      </c>
      <c r="Z270" s="9"/>
      <c r="AA270" s="9"/>
      <c r="AB270" s="10">
        <f>U270*(1+(U270-$U$11)/U270*$AC$5)</f>
        <v>643.52364999999998</v>
      </c>
      <c r="AC270" s="10"/>
      <c r="AF270" s="1">
        <v>373.44</v>
      </c>
      <c r="AG270" s="7"/>
      <c r="AH270" s="7"/>
      <c r="AI270">
        <f t="shared" si="18"/>
        <v>373.44</v>
      </c>
      <c r="AJ270" s="7"/>
      <c r="AK270" s="7"/>
      <c r="AL270">
        <f t="shared" si="19"/>
        <v>373.44</v>
      </c>
      <c r="AP270" s="1">
        <v>373.44</v>
      </c>
      <c r="AQ270" s="2" t="s">
        <v>13</v>
      </c>
    </row>
    <row r="271" spans="21:43" ht="13.5" customHeight="1" x14ac:dyDescent="0.25">
      <c r="U271" s="1">
        <v>459.1</v>
      </c>
      <c r="V271" s="2" t="s">
        <v>5</v>
      </c>
      <c r="W271" s="9"/>
      <c r="X271" s="11">
        <f t="shared" si="20"/>
        <v>0.75362318840579268</v>
      </c>
      <c r="Y271" s="9">
        <f>U271*Z$5</f>
        <v>619.78500000000008</v>
      </c>
      <c r="Z271" s="9"/>
      <c r="AA271" s="9"/>
      <c r="AB271" s="10">
        <f>U271*(1+(U271-$U$11)/U271*$AC$5)</f>
        <v>647.55739000000005</v>
      </c>
      <c r="AC271" s="10"/>
      <c r="AF271" s="1">
        <v>380</v>
      </c>
      <c r="AG271" s="7"/>
      <c r="AH271" s="7"/>
      <c r="AI271">
        <f t="shared" si="18"/>
        <v>380</v>
      </c>
      <c r="AJ271" s="7"/>
      <c r="AK271" s="7"/>
      <c r="AL271">
        <f t="shared" si="19"/>
        <v>380</v>
      </c>
      <c r="AP271" s="1">
        <v>380</v>
      </c>
      <c r="AQ271" s="2" t="s">
        <v>13</v>
      </c>
    </row>
    <row r="272" spans="21:43" ht="13.5" customHeight="1" x14ac:dyDescent="0.25">
      <c r="U272" s="1">
        <v>460.14</v>
      </c>
      <c r="V272" s="2" t="s">
        <v>11</v>
      </c>
      <c r="W272" s="9"/>
      <c r="X272" s="11">
        <f t="shared" si="20"/>
        <v>0.7565217391304303</v>
      </c>
      <c r="Y272" s="9">
        <f>U272*Z$5</f>
        <v>621.18900000000008</v>
      </c>
      <c r="Z272" s="9"/>
      <c r="AA272" s="9"/>
      <c r="AB272" s="10">
        <f>U272*(1+(U272-$U$11)/U272*$AC$5)</f>
        <v>649.44706999999994</v>
      </c>
      <c r="AC272" s="10"/>
      <c r="AF272" s="1">
        <v>367.1</v>
      </c>
      <c r="AG272" s="7"/>
      <c r="AH272" s="7"/>
      <c r="AI272">
        <f t="shared" si="18"/>
        <v>367.1</v>
      </c>
      <c r="AJ272" s="7"/>
      <c r="AK272" s="7"/>
      <c r="AL272">
        <f t="shared" si="19"/>
        <v>367.1</v>
      </c>
      <c r="AP272" s="1">
        <v>367.1</v>
      </c>
      <c r="AQ272" s="2" t="s">
        <v>13</v>
      </c>
    </row>
    <row r="273" spans="21:43" ht="13.5" customHeight="1" x14ac:dyDescent="0.25">
      <c r="U273" s="1">
        <v>460.69</v>
      </c>
      <c r="V273" s="2" t="s">
        <v>8</v>
      </c>
      <c r="W273" s="9"/>
      <c r="X273" s="11">
        <f t="shared" si="20"/>
        <v>0.75942028985506793</v>
      </c>
      <c r="Y273" s="9">
        <f>U273*Z$5</f>
        <v>621.93150000000003</v>
      </c>
      <c r="Z273" s="9"/>
      <c r="AA273" s="9"/>
      <c r="AB273" s="10">
        <f>U273*(1+(U273-$U$11)/U273*$AC$5)</f>
        <v>650.44641999999999</v>
      </c>
      <c r="AC273" s="10"/>
      <c r="AF273" s="1">
        <v>328.46</v>
      </c>
      <c r="AG273" s="7"/>
      <c r="AH273" s="7"/>
      <c r="AI273">
        <f t="shared" si="18"/>
        <v>328.46</v>
      </c>
      <c r="AJ273" s="7"/>
      <c r="AK273" s="7"/>
      <c r="AL273">
        <f t="shared" si="19"/>
        <v>328.46</v>
      </c>
      <c r="AP273" s="1">
        <v>328.46</v>
      </c>
      <c r="AQ273" s="2" t="s">
        <v>13</v>
      </c>
    </row>
    <row r="274" spans="21:43" ht="13.5" customHeight="1" x14ac:dyDescent="0.25">
      <c r="U274" s="1">
        <v>464.26</v>
      </c>
      <c r="V274" s="2" t="s">
        <v>4</v>
      </c>
      <c r="W274" s="9"/>
      <c r="X274" s="11">
        <f t="shared" si="20"/>
        <v>0.76231884057970556</v>
      </c>
      <c r="Y274" s="9">
        <f>U274*Z$5</f>
        <v>626.75099999999998</v>
      </c>
      <c r="Z274" s="9"/>
      <c r="AA274" s="9"/>
      <c r="AB274" s="10">
        <f>U274*(1+(U274-$U$11)/U274*$AC$5)</f>
        <v>656.93310999999994</v>
      </c>
      <c r="AC274" s="10"/>
      <c r="AF274" s="1">
        <v>370.11</v>
      </c>
      <c r="AG274" s="7"/>
      <c r="AH274" s="7"/>
      <c r="AI274">
        <f t="shared" si="18"/>
        <v>370.11</v>
      </c>
      <c r="AJ274" s="7"/>
      <c r="AK274" s="7"/>
      <c r="AL274">
        <f t="shared" si="19"/>
        <v>370.11</v>
      </c>
      <c r="AP274" s="1">
        <v>370.11</v>
      </c>
      <c r="AQ274" s="2" t="s">
        <v>13</v>
      </c>
    </row>
    <row r="275" spans="21:43" ht="13.5" customHeight="1" x14ac:dyDescent="0.25">
      <c r="U275" s="1">
        <v>464.52</v>
      </c>
      <c r="V275" s="2" t="s">
        <v>8</v>
      </c>
      <c r="W275" s="9"/>
      <c r="X275" s="11">
        <f t="shared" si="20"/>
        <v>0.76521739130434319</v>
      </c>
      <c r="Y275" s="9">
        <f>U275*Z$5</f>
        <v>627.10199999999998</v>
      </c>
      <c r="Z275" s="9"/>
      <c r="AA275" s="9"/>
      <c r="AB275" s="10">
        <f>U275*(1+(U275-$U$11)/U275*$AC$5)</f>
        <v>657.40553</v>
      </c>
      <c r="AC275" s="10"/>
      <c r="AF275" s="1">
        <v>384.86</v>
      </c>
      <c r="AG275" s="7"/>
      <c r="AH275" s="7"/>
      <c r="AI275">
        <f t="shared" si="18"/>
        <v>384.86</v>
      </c>
      <c r="AJ275" s="7"/>
      <c r="AK275" s="7"/>
      <c r="AL275">
        <f t="shared" si="19"/>
        <v>384.86</v>
      </c>
      <c r="AP275" s="1">
        <v>384.86</v>
      </c>
      <c r="AQ275" s="2" t="s">
        <v>13</v>
      </c>
    </row>
    <row r="276" spans="21:43" ht="13.5" customHeight="1" x14ac:dyDescent="0.25">
      <c r="U276" s="1">
        <v>465.26</v>
      </c>
      <c r="V276" s="2" t="s">
        <v>8</v>
      </c>
      <c r="W276" s="9"/>
      <c r="X276" s="11">
        <f t="shared" si="20"/>
        <v>0.76811594202898081</v>
      </c>
      <c r="Y276" s="9">
        <f>U276*Z$5</f>
        <v>628.101</v>
      </c>
      <c r="Z276" s="9"/>
      <c r="AA276" s="9"/>
      <c r="AB276" s="10">
        <f>U276*(1+(U276-$U$11)/U276*$AC$5)</f>
        <v>658.75010999999995</v>
      </c>
      <c r="AC276" s="10"/>
      <c r="AF276" s="1">
        <v>365.56</v>
      </c>
      <c r="AG276" s="7"/>
      <c r="AH276" s="7"/>
      <c r="AI276">
        <f t="shared" si="18"/>
        <v>365.56</v>
      </c>
      <c r="AJ276" s="7"/>
      <c r="AK276" s="7"/>
      <c r="AL276">
        <f t="shared" si="19"/>
        <v>365.56</v>
      </c>
      <c r="AP276" s="1">
        <v>365.56</v>
      </c>
      <c r="AQ276" s="2" t="s">
        <v>13</v>
      </c>
    </row>
    <row r="277" spans="21:43" ht="13.5" customHeight="1" x14ac:dyDescent="0.25">
      <c r="U277" s="1">
        <v>465.58</v>
      </c>
      <c r="V277" s="2" t="s">
        <v>3</v>
      </c>
      <c r="W277" s="9"/>
      <c r="X277" s="11">
        <f t="shared" si="20"/>
        <v>0.77101449275361844</v>
      </c>
      <c r="Y277" s="9">
        <f>U277*Z$5</f>
        <v>628.53300000000002</v>
      </c>
      <c r="Z277" s="9"/>
      <c r="AA277" s="9"/>
      <c r="AB277" s="10">
        <f>U277*(1+(U277-$U$11)/U277*$AC$5)</f>
        <v>659.33154999999999</v>
      </c>
      <c r="AC277" s="10"/>
      <c r="AF277" s="1">
        <v>413.66</v>
      </c>
      <c r="AG277" s="7"/>
      <c r="AH277" s="7"/>
      <c r="AI277">
        <f t="shared" si="18"/>
        <v>413.66</v>
      </c>
      <c r="AJ277" s="7"/>
      <c r="AK277" s="7"/>
      <c r="AL277">
        <f t="shared" si="19"/>
        <v>413.66</v>
      </c>
      <c r="AP277" s="1">
        <v>413.66</v>
      </c>
      <c r="AQ277" s="2" t="s">
        <v>13</v>
      </c>
    </row>
    <row r="278" spans="21:43" ht="13.5" customHeight="1" x14ac:dyDescent="0.25">
      <c r="U278" s="1">
        <v>466.03</v>
      </c>
      <c r="V278" s="2" t="s">
        <v>11</v>
      </c>
      <c r="W278" s="9"/>
      <c r="X278" s="11">
        <f t="shared" si="20"/>
        <v>0.77391304347825607</v>
      </c>
      <c r="Y278" s="9">
        <f>U278*Z$5</f>
        <v>629.14049999999997</v>
      </c>
      <c r="Z278" s="9"/>
      <c r="AA278" s="9"/>
      <c r="AB278" s="10">
        <f>U278*(1+(U278-$U$11)/U278*$AC$5)</f>
        <v>660.14919999999995</v>
      </c>
      <c r="AC278" s="10"/>
      <c r="AF278" s="1">
        <v>402.5</v>
      </c>
      <c r="AG278" s="7"/>
      <c r="AH278" s="7"/>
      <c r="AI278">
        <f t="shared" si="18"/>
        <v>402.5</v>
      </c>
      <c r="AJ278" s="7"/>
      <c r="AK278" s="7"/>
      <c r="AL278">
        <f t="shared" si="19"/>
        <v>402.5</v>
      </c>
      <c r="AP278" s="1">
        <v>402.5</v>
      </c>
      <c r="AQ278" s="2" t="s">
        <v>13</v>
      </c>
    </row>
    <row r="279" spans="21:43" ht="13.5" customHeight="1" x14ac:dyDescent="0.25">
      <c r="U279" s="1">
        <v>466.51</v>
      </c>
      <c r="V279" s="2" t="s">
        <v>3</v>
      </c>
      <c r="W279" s="9"/>
      <c r="X279" s="11">
        <f t="shared" si="20"/>
        <v>0.7768115942028937</v>
      </c>
      <c r="Y279" s="9">
        <f>U279*Z$5</f>
        <v>629.7885</v>
      </c>
      <c r="Z279" s="9"/>
      <c r="AA279" s="9"/>
      <c r="AB279" s="10">
        <f>U279*(1+(U279-$U$11)/U279*$AC$5)</f>
        <v>661.02135999999996</v>
      </c>
      <c r="AC279" s="10"/>
      <c r="AF279" s="1">
        <v>355.34</v>
      </c>
      <c r="AG279" s="7"/>
      <c r="AH279" s="7"/>
      <c r="AI279">
        <f t="shared" si="18"/>
        <v>355.34</v>
      </c>
      <c r="AJ279" s="7"/>
      <c r="AK279" s="7"/>
      <c r="AL279">
        <f t="shared" si="19"/>
        <v>355.34</v>
      </c>
      <c r="AP279" s="1">
        <v>355.34</v>
      </c>
      <c r="AQ279" s="2" t="s">
        <v>13</v>
      </c>
    </row>
    <row r="280" spans="21:43" ht="13.5" customHeight="1" x14ac:dyDescent="0.25">
      <c r="U280" s="1">
        <v>467.2</v>
      </c>
      <c r="V280" s="2" t="s">
        <v>3</v>
      </c>
      <c r="W280" s="9"/>
      <c r="X280" s="11">
        <f t="shared" si="20"/>
        <v>0.77971014492753132</v>
      </c>
      <c r="Y280" s="9">
        <f>U280*Z$5</f>
        <v>630.72</v>
      </c>
      <c r="Z280" s="9"/>
      <c r="AA280" s="9"/>
      <c r="AB280" s="10">
        <f>U280*(1+(U280-$U$11)/U280*$AC$5)</f>
        <v>662.27508999999986</v>
      </c>
      <c r="AC280" s="10"/>
      <c r="AF280" s="1">
        <v>497.4</v>
      </c>
      <c r="AG280" s="7"/>
      <c r="AH280" s="7"/>
      <c r="AI280">
        <f t="shared" si="18"/>
        <v>497.4</v>
      </c>
      <c r="AJ280" s="7"/>
      <c r="AK280" s="7"/>
      <c r="AL280">
        <f t="shared" si="19"/>
        <v>497.4</v>
      </c>
      <c r="AP280" s="1">
        <v>497.4</v>
      </c>
      <c r="AQ280" s="2" t="s">
        <v>13</v>
      </c>
    </row>
    <row r="281" spans="21:43" ht="13.5" customHeight="1" x14ac:dyDescent="0.25">
      <c r="U281" s="1">
        <v>467.29</v>
      </c>
      <c r="V281" s="2" t="s">
        <v>11</v>
      </c>
      <c r="W281" s="9"/>
      <c r="X281" s="11">
        <f t="shared" si="20"/>
        <v>0.78260869565216895</v>
      </c>
      <c r="Y281" s="9">
        <f>U281*Z$5</f>
        <v>630.84150000000011</v>
      </c>
      <c r="Z281" s="9"/>
      <c r="AA281" s="9"/>
      <c r="AB281" s="10">
        <f>U281*(1+(U281-$U$11)/U281*$AC$5)</f>
        <v>662.43862000000013</v>
      </c>
      <c r="AC281" s="10"/>
      <c r="AF281" s="1">
        <v>761.31</v>
      </c>
      <c r="AG281" s="7"/>
      <c r="AH281" s="7"/>
      <c r="AI281">
        <f t="shared" si="18"/>
        <v>761.31</v>
      </c>
      <c r="AJ281" s="7"/>
      <c r="AK281" s="7"/>
      <c r="AL281">
        <f t="shared" si="19"/>
        <v>761.31</v>
      </c>
      <c r="AP281" s="1">
        <v>761.31</v>
      </c>
      <c r="AQ281" s="2" t="s">
        <v>13</v>
      </c>
    </row>
    <row r="282" spans="21:43" ht="13.5" customHeight="1" x14ac:dyDescent="0.25">
      <c r="U282" s="1">
        <v>467.62</v>
      </c>
      <c r="V282" s="2" t="s">
        <v>8</v>
      </c>
      <c r="W282" s="9"/>
      <c r="X282" s="11">
        <f t="shared" si="20"/>
        <v>0.78550724637680658</v>
      </c>
      <c r="Y282" s="9">
        <f>U282*Z$5</f>
        <v>631.28700000000003</v>
      </c>
      <c r="Z282" s="9"/>
      <c r="AA282" s="9"/>
      <c r="AB282" s="10">
        <f>U282*(1+(U282-$U$11)/U282*$AC$5)</f>
        <v>663.03823</v>
      </c>
      <c r="AC282" s="10"/>
      <c r="AF282" s="1">
        <v>583.63</v>
      </c>
      <c r="AG282" s="7"/>
      <c r="AH282" s="7"/>
      <c r="AI282">
        <f t="shared" si="18"/>
        <v>583.63</v>
      </c>
      <c r="AJ282" s="7"/>
      <c r="AK282" s="7"/>
      <c r="AL282">
        <f t="shared" si="19"/>
        <v>583.63</v>
      </c>
      <c r="AP282" s="1">
        <v>583.63</v>
      </c>
      <c r="AQ282" s="2" t="s">
        <v>13</v>
      </c>
    </row>
    <row r="283" spans="21:43" ht="13.5" customHeight="1" x14ac:dyDescent="0.25">
      <c r="U283" s="1">
        <v>468.09</v>
      </c>
      <c r="V283" s="2" t="s">
        <v>3</v>
      </c>
      <c r="W283" s="9"/>
      <c r="X283" s="11">
        <f t="shared" si="20"/>
        <v>0.78840579710144421</v>
      </c>
      <c r="Y283" s="9">
        <f>U283*Z$5</f>
        <v>631.92150000000004</v>
      </c>
      <c r="Z283" s="9"/>
      <c r="AA283" s="9"/>
      <c r="AB283" s="10">
        <f>U283*(1+(U283-$U$11)/U283*$AC$5)</f>
        <v>663.89221999999995</v>
      </c>
      <c r="AC283" s="10"/>
      <c r="AF283" s="1">
        <v>803.2</v>
      </c>
      <c r="AG283" s="7"/>
      <c r="AH283" s="7"/>
      <c r="AI283">
        <f t="shared" si="18"/>
        <v>803.2</v>
      </c>
      <c r="AJ283" s="7"/>
      <c r="AK283" s="7"/>
      <c r="AL283">
        <f t="shared" si="19"/>
        <v>803.2</v>
      </c>
      <c r="AP283" s="1">
        <v>803.2</v>
      </c>
      <c r="AQ283" s="2" t="s">
        <v>13</v>
      </c>
    </row>
    <row r="284" spans="21:43" ht="13.5" customHeight="1" x14ac:dyDescent="0.25">
      <c r="U284" s="1">
        <v>468.16</v>
      </c>
      <c r="V284" s="2" t="s">
        <v>11</v>
      </c>
      <c r="W284" s="9"/>
      <c r="X284" s="11">
        <f t="shared" si="20"/>
        <v>0.79130434782608183</v>
      </c>
      <c r="Y284" s="9">
        <f>U284*Z$5</f>
        <v>632.01600000000008</v>
      </c>
      <c r="Z284" s="9"/>
      <c r="AA284" s="9"/>
      <c r="AB284" s="10">
        <f>U284*(1+(U284-$U$11)/U284*$AC$5)</f>
        <v>664.01940999999999</v>
      </c>
      <c r="AC284" s="10"/>
      <c r="AF284" s="1">
        <v>475.06</v>
      </c>
      <c r="AG284" s="7"/>
      <c r="AH284" s="7"/>
      <c r="AI284">
        <f t="shared" si="18"/>
        <v>475.06</v>
      </c>
      <c r="AJ284" s="7"/>
      <c r="AK284" s="7"/>
      <c r="AL284">
        <f t="shared" si="19"/>
        <v>475.06</v>
      </c>
      <c r="AP284" s="1">
        <v>475.06</v>
      </c>
      <c r="AQ284" s="2" t="s">
        <v>13</v>
      </c>
    </row>
    <row r="285" spans="21:43" ht="13.5" customHeight="1" x14ac:dyDescent="0.25">
      <c r="U285" s="1">
        <v>468.17</v>
      </c>
      <c r="V285" s="2" t="s">
        <v>11</v>
      </c>
      <c r="W285" s="9"/>
      <c r="X285" s="11">
        <f t="shared" si="20"/>
        <v>0.79420289855071946</v>
      </c>
      <c r="Y285" s="9">
        <f>U285*Z$5</f>
        <v>632.0295000000001</v>
      </c>
      <c r="Z285" s="9"/>
      <c r="AA285" s="9"/>
      <c r="AB285" s="10">
        <f>U285*(1+(U285-$U$11)/U285*$AC$5)</f>
        <v>664.03758000000005</v>
      </c>
      <c r="AC285" s="10"/>
      <c r="AF285" s="1">
        <v>479.3</v>
      </c>
      <c r="AG285" s="7"/>
      <c r="AH285" s="7"/>
      <c r="AI285">
        <f t="shared" si="18"/>
        <v>479.3</v>
      </c>
      <c r="AJ285" s="7"/>
      <c r="AK285" s="7"/>
      <c r="AL285">
        <f t="shared" si="19"/>
        <v>479.3</v>
      </c>
      <c r="AP285" s="1">
        <v>479.3</v>
      </c>
      <c r="AQ285" s="2" t="s">
        <v>13</v>
      </c>
    </row>
    <row r="286" spans="21:43" ht="13.5" customHeight="1" x14ac:dyDescent="0.25">
      <c r="U286" s="1">
        <v>468.36</v>
      </c>
      <c r="V286" s="2" t="s">
        <v>9</v>
      </c>
      <c r="W286" s="9"/>
      <c r="X286" s="11">
        <f t="shared" si="20"/>
        <v>0.79710144927535709</v>
      </c>
      <c r="Y286" s="9">
        <f>U286*Z$5</f>
        <v>632.28600000000006</v>
      </c>
      <c r="Z286" s="9"/>
      <c r="AA286" s="9"/>
      <c r="AB286" s="10">
        <f>U286*(1+(U286-$U$11)/U286*$AC$5)</f>
        <v>664.38280999999995</v>
      </c>
      <c r="AC286" s="10"/>
      <c r="AF286" s="1">
        <v>452.97</v>
      </c>
      <c r="AG286" s="7"/>
      <c r="AH286" s="7"/>
      <c r="AI286">
        <f t="shared" si="18"/>
        <v>452.97</v>
      </c>
      <c r="AJ286" s="7"/>
      <c r="AK286" s="7"/>
      <c r="AL286">
        <f t="shared" si="19"/>
        <v>452.97</v>
      </c>
      <c r="AP286" s="1">
        <v>452.97</v>
      </c>
      <c r="AQ286" s="2" t="s">
        <v>13</v>
      </c>
    </row>
    <row r="287" spans="21:43" ht="13.5" customHeight="1" x14ac:dyDescent="0.25">
      <c r="U287" s="1">
        <v>468.73</v>
      </c>
      <c r="V287" s="2" t="s">
        <v>11</v>
      </c>
      <c r="W287" s="9"/>
      <c r="X287" s="11">
        <f t="shared" si="20"/>
        <v>0.79999999999999472</v>
      </c>
      <c r="Y287" s="9">
        <f>U287*Z$5</f>
        <v>632.78550000000007</v>
      </c>
      <c r="Z287" s="9"/>
      <c r="AA287" s="9"/>
      <c r="AB287" s="10">
        <f>U287*(1+(U287-$U$11)/U287*$AC$5)</f>
        <v>665.05510000000004</v>
      </c>
      <c r="AC287" s="10"/>
      <c r="AF287" s="1">
        <v>689.97</v>
      </c>
      <c r="AG287" s="7"/>
      <c r="AH287" s="7"/>
      <c r="AI287">
        <f t="shared" si="18"/>
        <v>689.97</v>
      </c>
      <c r="AJ287" s="7"/>
      <c r="AK287" s="7"/>
      <c r="AL287">
        <f t="shared" si="19"/>
        <v>689.97</v>
      </c>
      <c r="AP287" s="1">
        <v>689.97</v>
      </c>
      <c r="AQ287" s="2" t="s">
        <v>13</v>
      </c>
    </row>
    <row r="288" spans="21:43" ht="13.5" customHeight="1" x14ac:dyDescent="0.25">
      <c r="U288" s="1">
        <v>469.01</v>
      </c>
      <c r="V288" s="2" t="s">
        <v>2</v>
      </c>
      <c r="W288" s="9"/>
      <c r="X288" s="11">
        <f t="shared" si="20"/>
        <v>0.80289855072463234</v>
      </c>
      <c r="Y288" s="9">
        <f>U288*Z$5</f>
        <v>633.1635</v>
      </c>
      <c r="Z288" s="9"/>
      <c r="AA288" s="9"/>
      <c r="AB288" s="10">
        <f>U288*(1+(U288-$U$11)/U288*$AC$5)</f>
        <v>665.56385999999998</v>
      </c>
      <c r="AC288" s="10"/>
      <c r="AF288" s="1">
        <v>493.17</v>
      </c>
      <c r="AG288" s="7"/>
      <c r="AH288" s="7"/>
      <c r="AI288">
        <f t="shared" si="18"/>
        <v>493.17</v>
      </c>
      <c r="AJ288" s="7"/>
      <c r="AK288" s="7"/>
      <c r="AL288">
        <f t="shared" si="19"/>
        <v>493.17</v>
      </c>
      <c r="AP288" s="1">
        <v>493.17</v>
      </c>
      <c r="AQ288" s="2" t="s">
        <v>13</v>
      </c>
    </row>
    <row r="289" spans="21:43" ht="13.5" customHeight="1" x14ac:dyDescent="0.25">
      <c r="U289" s="1">
        <v>471.97</v>
      </c>
      <c r="V289" s="2" t="s">
        <v>8</v>
      </c>
      <c r="W289" s="9"/>
      <c r="X289" s="11">
        <f t="shared" si="20"/>
        <v>0.80579710144926997</v>
      </c>
      <c r="Y289" s="9">
        <f>U289*Z$5</f>
        <v>637.15950000000009</v>
      </c>
      <c r="Z289" s="9"/>
      <c r="AA289" s="9"/>
      <c r="AB289" s="10">
        <f>U289*(1+(U289-$U$11)/U289*$AC$5)</f>
        <v>670.94218000000001</v>
      </c>
      <c r="AC289" s="10"/>
      <c r="AF289" s="1">
        <v>443.95</v>
      </c>
      <c r="AG289" s="7"/>
      <c r="AH289" s="7"/>
      <c r="AI289">
        <f t="shared" si="18"/>
        <v>443.95</v>
      </c>
      <c r="AJ289" s="7"/>
      <c r="AK289" s="7"/>
      <c r="AL289">
        <f t="shared" si="19"/>
        <v>443.95</v>
      </c>
      <c r="AP289" s="1">
        <v>443.95</v>
      </c>
      <c r="AQ289" s="2" t="s">
        <v>13</v>
      </c>
    </row>
    <row r="290" spans="21:43" ht="13.5" customHeight="1" x14ac:dyDescent="0.25">
      <c r="U290" s="1">
        <v>473.75</v>
      </c>
      <c r="V290" s="2" t="s">
        <v>11</v>
      </c>
      <c r="W290" s="9"/>
      <c r="X290" s="11">
        <f t="shared" si="20"/>
        <v>0.8086956521739076</v>
      </c>
      <c r="Y290" s="9">
        <f>U290*Z$5</f>
        <v>639.5625</v>
      </c>
      <c r="Z290" s="9"/>
      <c r="AA290" s="9"/>
      <c r="AB290" s="10">
        <f>U290*(1+(U290-$U$11)/U290*$AC$5)</f>
        <v>674.17643999999996</v>
      </c>
      <c r="AC290" s="10"/>
      <c r="AF290" s="1">
        <v>385.3</v>
      </c>
      <c r="AG290" s="7"/>
      <c r="AH290" s="7"/>
      <c r="AI290">
        <f t="shared" si="18"/>
        <v>385.3</v>
      </c>
      <c r="AJ290" s="7"/>
      <c r="AK290" s="7"/>
      <c r="AL290">
        <f t="shared" si="19"/>
        <v>385.3</v>
      </c>
      <c r="AP290" s="1">
        <v>385.3</v>
      </c>
      <c r="AQ290" s="2" t="s">
        <v>13</v>
      </c>
    </row>
    <row r="291" spans="21:43" ht="13.5" customHeight="1" x14ac:dyDescent="0.25">
      <c r="U291" s="1">
        <v>474.68</v>
      </c>
      <c r="V291" s="2" t="s">
        <v>2</v>
      </c>
      <c r="W291" s="9"/>
      <c r="X291" s="11">
        <f t="shared" si="20"/>
        <v>0.81159420289854523</v>
      </c>
      <c r="Y291" s="9">
        <f>U291*Z$5</f>
        <v>640.8180000000001</v>
      </c>
      <c r="Z291" s="9"/>
      <c r="AA291" s="9"/>
      <c r="AB291" s="10">
        <f>U291*(1+(U291-$U$11)/U291*$AC$5)</f>
        <v>675.86625000000004</v>
      </c>
      <c r="AC291" s="10"/>
      <c r="AF291" s="1">
        <v>420.16</v>
      </c>
      <c r="AG291" s="7"/>
      <c r="AH291" s="7"/>
      <c r="AI291">
        <f t="shared" si="18"/>
        <v>420.16</v>
      </c>
      <c r="AJ291" s="7"/>
      <c r="AK291" s="7"/>
      <c r="AL291">
        <f t="shared" si="19"/>
        <v>420.16</v>
      </c>
      <c r="AP291" s="1">
        <v>420.16</v>
      </c>
      <c r="AQ291" s="2" t="s">
        <v>13</v>
      </c>
    </row>
    <row r="292" spans="21:43" ht="13.5" customHeight="1" x14ac:dyDescent="0.25">
      <c r="U292" s="1">
        <v>476.49</v>
      </c>
      <c r="V292" s="2" t="s">
        <v>2</v>
      </c>
      <c r="W292" s="9"/>
      <c r="X292" s="11">
        <f t="shared" si="20"/>
        <v>0.81449275362318285</v>
      </c>
      <c r="Y292" s="9">
        <f>U292*Z$5</f>
        <v>643.26150000000007</v>
      </c>
      <c r="Z292" s="9"/>
      <c r="AA292" s="9"/>
      <c r="AB292" s="10">
        <f>U292*(1+(U292-$U$11)/U292*$AC$5)</f>
        <v>679.15501999999992</v>
      </c>
      <c r="AC292" s="10"/>
      <c r="AF292" s="1">
        <v>401.78</v>
      </c>
      <c r="AG292" s="7"/>
      <c r="AH292" s="7"/>
      <c r="AI292">
        <f t="shared" si="18"/>
        <v>401.78</v>
      </c>
      <c r="AJ292" s="7"/>
      <c r="AK292" s="7"/>
      <c r="AL292">
        <f t="shared" si="19"/>
        <v>401.78</v>
      </c>
      <c r="AP292" s="1">
        <v>401.78</v>
      </c>
      <c r="AQ292" s="2" t="s">
        <v>13</v>
      </c>
    </row>
    <row r="293" spans="21:43" ht="13.5" customHeight="1" x14ac:dyDescent="0.25">
      <c r="U293" s="1">
        <v>477.29</v>
      </c>
      <c r="V293" s="2" t="s">
        <v>6</v>
      </c>
      <c r="W293" s="9"/>
      <c r="X293" s="11">
        <f t="shared" si="20"/>
        <v>0.81739130434782048</v>
      </c>
      <c r="Y293" s="9">
        <f>U293*Z$5</f>
        <v>644.34150000000011</v>
      </c>
      <c r="Z293" s="9"/>
      <c r="AA293" s="9"/>
      <c r="AB293" s="10">
        <f>U293*(1+(U293-$U$11)/U293*$AC$5)</f>
        <v>680.60862000000009</v>
      </c>
      <c r="AC293" s="10"/>
      <c r="AF293" s="1">
        <v>470.91</v>
      </c>
      <c r="AG293" s="7"/>
      <c r="AH293" s="7"/>
      <c r="AI293">
        <f t="shared" si="18"/>
        <v>470.91</v>
      </c>
      <c r="AJ293" s="7"/>
      <c r="AK293" s="7"/>
      <c r="AL293">
        <f t="shared" si="19"/>
        <v>470.91</v>
      </c>
      <c r="AP293" s="1">
        <v>470.91</v>
      </c>
      <c r="AQ293" s="2" t="s">
        <v>13</v>
      </c>
    </row>
    <row r="294" spans="21:43" ht="13.5" customHeight="1" x14ac:dyDescent="0.25">
      <c r="U294" s="1">
        <v>478.29</v>
      </c>
      <c r="V294" s="2" t="s">
        <v>11</v>
      </c>
      <c r="W294" s="9"/>
      <c r="X294" s="11">
        <f t="shared" si="20"/>
        <v>0.82028985507245811</v>
      </c>
      <c r="Y294" s="9">
        <f>U294*Z$5</f>
        <v>645.69150000000002</v>
      </c>
      <c r="Z294" s="9"/>
      <c r="AA294" s="9"/>
      <c r="AB294" s="10">
        <f>U294*(1+(U294-$U$11)/U294*$AC$5)</f>
        <v>682.42561999999998</v>
      </c>
      <c r="AC294" s="10"/>
      <c r="AF294" s="1">
        <v>367.47</v>
      </c>
      <c r="AG294" s="7"/>
      <c r="AH294" s="7"/>
      <c r="AI294">
        <f t="shared" si="18"/>
        <v>367.47</v>
      </c>
      <c r="AJ294" s="7"/>
      <c r="AK294" s="7"/>
      <c r="AL294">
        <f t="shared" si="19"/>
        <v>367.47</v>
      </c>
      <c r="AP294" s="1">
        <v>367.47</v>
      </c>
      <c r="AQ294" s="2" t="s">
        <v>13</v>
      </c>
    </row>
    <row r="295" spans="21:43" ht="13.5" customHeight="1" x14ac:dyDescent="0.25">
      <c r="U295" s="1">
        <v>479.18</v>
      </c>
      <c r="V295" s="2" t="s">
        <v>11</v>
      </c>
      <c r="W295" s="9"/>
      <c r="X295" s="11">
        <f t="shared" si="20"/>
        <v>0.82318840579709573</v>
      </c>
      <c r="Y295" s="9">
        <f>U295*Z$5</f>
        <v>646.89300000000003</v>
      </c>
      <c r="Z295" s="9"/>
      <c r="AA295" s="9"/>
      <c r="AB295" s="10">
        <f>U295*(1+(U295-$U$11)/U295*$AC$5)</f>
        <v>684.04275000000007</v>
      </c>
      <c r="AC295" s="10"/>
      <c r="AF295" s="1">
        <v>365.86</v>
      </c>
      <c r="AG295" s="7"/>
      <c r="AH295" s="7"/>
      <c r="AI295">
        <f t="shared" si="18"/>
        <v>365.86</v>
      </c>
      <c r="AJ295" s="7"/>
      <c r="AK295" s="7"/>
      <c r="AL295">
        <f t="shared" si="19"/>
        <v>365.86</v>
      </c>
      <c r="AP295" s="1">
        <v>365.86</v>
      </c>
      <c r="AQ295" s="2" t="s">
        <v>13</v>
      </c>
    </row>
    <row r="296" spans="21:43" ht="13.5" customHeight="1" x14ac:dyDescent="0.25">
      <c r="U296" s="1">
        <v>479.54</v>
      </c>
      <c r="V296" s="2" t="s">
        <v>10</v>
      </c>
      <c r="W296" s="9"/>
      <c r="X296" s="11">
        <f t="shared" si="20"/>
        <v>0.82608695652173336</v>
      </c>
      <c r="Y296" s="9">
        <f>U296*Z$5</f>
        <v>647.37900000000002</v>
      </c>
      <c r="Z296" s="9"/>
      <c r="AA296" s="9"/>
      <c r="AB296" s="10">
        <f>U296*(1+(U296-$U$11)/U296*$AC$5)</f>
        <v>684.69686999999999</v>
      </c>
      <c r="AC296" s="10"/>
      <c r="AF296" s="1">
        <v>440.95</v>
      </c>
      <c r="AG296" s="7"/>
      <c r="AH296" s="7"/>
      <c r="AI296">
        <f t="shared" si="18"/>
        <v>440.95</v>
      </c>
      <c r="AJ296" s="7"/>
      <c r="AK296" s="7"/>
      <c r="AL296">
        <f t="shared" si="19"/>
        <v>440.95</v>
      </c>
      <c r="AP296" s="1">
        <v>440.95</v>
      </c>
      <c r="AQ296" s="2" t="s">
        <v>13</v>
      </c>
    </row>
    <row r="297" spans="21:43" ht="13.5" customHeight="1" x14ac:dyDescent="0.25">
      <c r="U297" s="1">
        <v>483.18</v>
      </c>
      <c r="V297" s="2" t="s">
        <v>5</v>
      </c>
      <c r="W297" s="9"/>
      <c r="X297" s="11">
        <f t="shared" si="20"/>
        <v>0.82898550724637099</v>
      </c>
      <c r="Y297" s="9">
        <f>U297*Z$5</f>
        <v>652.29300000000001</v>
      </c>
      <c r="Z297" s="9"/>
      <c r="AA297" s="9"/>
      <c r="AB297" s="10">
        <f>U297*(1+(U297-$U$11)/U297*$AC$5)</f>
        <v>691.31074999999987</v>
      </c>
      <c r="AC297" s="10"/>
      <c r="AF297" s="1">
        <v>356.3</v>
      </c>
      <c r="AG297" s="7"/>
      <c r="AH297" s="7"/>
      <c r="AI297">
        <f t="shared" si="18"/>
        <v>356.3</v>
      </c>
      <c r="AJ297" s="7"/>
      <c r="AK297" s="7"/>
      <c r="AL297">
        <f t="shared" si="19"/>
        <v>356.3</v>
      </c>
      <c r="AP297" s="1">
        <v>356.3</v>
      </c>
      <c r="AQ297" s="2" t="s">
        <v>13</v>
      </c>
    </row>
    <row r="298" spans="21:43" ht="13.5" customHeight="1" x14ac:dyDescent="0.25">
      <c r="U298" s="1">
        <v>483.49</v>
      </c>
      <c r="V298" s="2" t="s">
        <v>11</v>
      </c>
      <c r="W298" s="9"/>
      <c r="X298" s="11">
        <f t="shared" si="20"/>
        <v>0.83188405797100862</v>
      </c>
      <c r="Y298" s="9">
        <f>U298*Z$5</f>
        <v>652.7115</v>
      </c>
      <c r="Z298" s="9"/>
      <c r="AA298" s="9"/>
      <c r="AB298" s="10">
        <f>U298*(1+(U298-$U$11)/U298*$AC$5)</f>
        <v>691.87401999999997</v>
      </c>
      <c r="AC298" s="10"/>
      <c r="AF298" s="1">
        <v>349.22</v>
      </c>
      <c r="AG298" s="7"/>
      <c r="AH298" s="7"/>
      <c r="AI298">
        <f t="shared" si="18"/>
        <v>349.22</v>
      </c>
      <c r="AJ298" s="7"/>
      <c r="AK298" s="7"/>
      <c r="AL298">
        <f t="shared" si="19"/>
        <v>349.22</v>
      </c>
      <c r="AP298" s="1">
        <v>349.22</v>
      </c>
      <c r="AQ298" s="2" t="s">
        <v>13</v>
      </c>
    </row>
    <row r="299" spans="21:43" ht="13.5" customHeight="1" x14ac:dyDescent="0.25">
      <c r="U299" s="1">
        <v>483.9</v>
      </c>
      <c r="V299" s="2" t="s">
        <v>8</v>
      </c>
      <c r="W299" s="9"/>
      <c r="X299" s="11">
        <f t="shared" si="20"/>
        <v>0.83478260869564624</v>
      </c>
      <c r="Y299" s="9">
        <f>U299*Z$5</f>
        <v>653.26499999999999</v>
      </c>
      <c r="Z299" s="9"/>
      <c r="AA299" s="9"/>
      <c r="AB299" s="10">
        <f>U299*(1+(U299-$U$11)/U299*$AC$5)</f>
        <v>692.61898999999994</v>
      </c>
      <c r="AC299" s="10"/>
      <c r="AF299" s="1">
        <v>406.82</v>
      </c>
      <c r="AG299" s="7"/>
      <c r="AH299" s="7"/>
      <c r="AI299">
        <f t="shared" si="18"/>
        <v>406.82</v>
      </c>
      <c r="AJ299" s="7"/>
      <c r="AK299" s="7"/>
      <c r="AL299">
        <f t="shared" si="19"/>
        <v>406.82</v>
      </c>
      <c r="AP299" s="1">
        <v>406.82</v>
      </c>
      <c r="AQ299" s="2" t="s">
        <v>13</v>
      </c>
    </row>
    <row r="300" spans="21:43" ht="13.5" customHeight="1" x14ac:dyDescent="0.25">
      <c r="U300" s="1">
        <v>484.96</v>
      </c>
      <c r="V300" s="2" t="s">
        <v>3</v>
      </c>
      <c r="W300" s="9"/>
      <c r="X300" s="11">
        <f t="shared" si="20"/>
        <v>0.83768115942028387</v>
      </c>
      <c r="Y300" s="9">
        <f>U300*Z$5</f>
        <v>654.69600000000003</v>
      </c>
      <c r="Z300" s="9"/>
      <c r="AA300" s="9"/>
      <c r="AB300" s="10">
        <f>U300*(1+(U300-$U$11)/U300*$AC$5)</f>
        <v>694.54500999999993</v>
      </c>
      <c r="AC300" s="10"/>
      <c r="AF300" s="1">
        <v>371.7</v>
      </c>
      <c r="AG300" s="7"/>
      <c r="AH300" s="7"/>
      <c r="AI300">
        <f t="shared" si="18"/>
        <v>371.7</v>
      </c>
      <c r="AJ300" s="7"/>
      <c r="AK300" s="7"/>
      <c r="AL300">
        <f t="shared" si="19"/>
        <v>371.7</v>
      </c>
      <c r="AP300" s="1">
        <v>371.7</v>
      </c>
      <c r="AQ300" s="2" t="s">
        <v>13</v>
      </c>
    </row>
    <row r="301" spans="21:43" ht="13.5" customHeight="1" x14ac:dyDescent="0.25">
      <c r="U301" s="1">
        <v>488.48</v>
      </c>
      <c r="V301" s="2" t="s">
        <v>8</v>
      </c>
      <c r="W301" s="9"/>
      <c r="X301" s="11">
        <f t="shared" si="20"/>
        <v>0.8405797101449215</v>
      </c>
      <c r="Y301" s="9">
        <f>U301*Z$5</f>
        <v>659.44800000000009</v>
      </c>
      <c r="Z301" s="9"/>
      <c r="AA301" s="9"/>
      <c r="AB301" s="10">
        <f>U301*(1+(U301-$U$11)/U301*$AC$5)</f>
        <v>700.94084999999995</v>
      </c>
      <c r="AC301" s="10"/>
      <c r="AF301" s="1">
        <v>372.34</v>
      </c>
      <c r="AG301" s="7"/>
      <c r="AH301" s="7"/>
      <c r="AI301">
        <f t="shared" si="18"/>
        <v>372.34</v>
      </c>
      <c r="AJ301" s="7"/>
      <c r="AK301" s="7"/>
      <c r="AL301">
        <f t="shared" si="19"/>
        <v>372.34</v>
      </c>
      <c r="AP301" s="1">
        <v>372.34</v>
      </c>
      <c r="AQ301" s="2" t="s">
        <v>13</v>
      </c>
    </row>
    <row r="302" spans="21:43" ht="13.5" customHeight="1" x14ac:dyDescent="0.25">
      <c r="U302" s="1">
        <v>491.48</v>
      </c>
      <c r="V302" s="2" t="s">
        <v>4</v>
      </c>
      <c r="W302" s="9"/>
      <c r="X302" s="11">
        <f t="shared" si="20"/>
        <v>0.84347826086955913</v>
      </c>
      <c r="Y302" s="9">
        <f>U302*Z$5</f>
        <v>663.49800000000005</v>
      </c>
      <c r="Z302" s="9"/>
      <c r="AA302" s="9"/>
      <c r="AB302" s="10">
        <f>U302*(1+(U302-$U$11)/U302*$AC$5)</f>
        <v>706.39185000000009</v>
      </c>
      <c r="AC302" s="10"/>
      <c r="AF302" s="1">
        <v>405.7</v>
      </c>
      <c r="AG302" s="7"/>
      <c r="AH302" s="7"/>
      <c r="AI302">
        <f t="shared" si="18"/>
        <v>405.7</v>
      </c>
      <c r="AJ302" s="7"/>
      <c r="AK302" s="7"/>
      <c r="AL302">
        <f t="shared" si="19"/>
        <v>405.7</v>
      </c>
      <c r="AP302" s="1">
        <v>405.7</v>
      </c>
      <c r="AQ302" s="2" t="s">
        <v>13</v>
      </c>
    </row>
    <row r="303" spans="21:43" ht="13.5" customHeight="1" x14ac:dyDescent="0.25">
      <c r="U303" s="1">
        <v>491.91</v>
      </c>
      <c r="V303" s="2" t="s">
        <v>2</v>
      </c>
      <c r="W303" s="9"/>
      <c r="X303" s="11">
        <f t="shared" si="20"/>
        <v>0.84637681159419675</v>
      </c>
      <c r="Y303" s="9">
        <f>U303*Z$5</f>
        <v>664.07850000000008</v>
      </c>
      <c r="Z303" s="9"/>
      <c r="AA303" s="9"/>
      <c r="AB303" s="10">
        <f>U303*(1+(U303-$U$11)/U303*$AC$5)</f>
        <v>707.17315999999994</v>
      </c>
      <c r="AC303" s="10"/>
      <c r="AF303" s="1">
        <v>585.79999999999995</v>
      </c>
      <c r="AG303" s="7"/>
      <c r="AH303" s="7"/>
      <c r="AI303">
        <f t="shared" si="18"/>
        <v>585.79999999999995</v>
      </c>
      <c r="AJ303" s="7"/>
      <c r="AK303" s="7"/>
      <c r="AL303">
        <f t="shared" si="19"/>
        <v>585.79999999999995</v>
      </c>
      <c r="AP303" s="1">
        <v>585.79999999999995</v>
      </c>
      <c r="AQ303" s="2" t="s">
        <v>13</v>
      </c>
    </row>
    <row r="304" spans="21:43" ht="13.5" customHeight="1" x14ac:dyDescent="0.25">
      <c r="U304" s="1">
        <v>492.13</v>
      </c>
      <c r="V304" s="2" t="s">
        <v>2</v>
      </c>
      <c r="W304" s="9"/>
      <c r="X304" s="11">
        <f t="shared" si="20"/>
        <v>0.84927536231883438</v>
      </c>
      <c r="Y304" s="9">
        <f>U304*Z$5</f>
        <v>664.37549999999999</v>
      </c>
      <c r="Z304" s="9"/>
      <c r="AA304" s="9"/>
      <c r="AB304" s="10">
        <f>U304*(1+(U304-$U$11)/U304*$AC$5)</f>
        <v>707.5729</v>
      </c>
      <c r="AC304" s="10"/>
      <c r="AF304" s="1">
        <v>544.59</v>
      </c>
      <c r="AG304" s="7"/>
      <c r="AH304" s="7"/>
      <c r="AI304">
        <f t="shared" si="18"/>
        <v>544.59</v>
      </c>
      <c r="AJ304" s="7"/>
      <c r="AK304" s="7"/>
      <c r="AL304">
        <f t="shared" si="19"/>
        <v>544.59</v>
      </c>
      <c r="AP304" s="1">
        <v>544.59</v>
      </c>
      <c r="AQ304" s="2" t="s">
        <v>13</v>
      </c>
    </row>
    <row r="305" spans="21:43" ht="13.5" customHeight="1" x14ac:dyDescent="0.25">
      <c r="U305" s="1">
        <v>492.94</v>
      </c>
      <c r="V305" s="2" t="s">
        <v>8</v>
      </c>
      <c r="W305" s="9"/>
      <c r="X305" s="11">
        <f t="shared" si="20"/>
        <v>0.85217391304347201</v>
      </c>
      <c r="Y305" s="9">
        <f>U305*Z$5</f>
        <v>665.46900000000005</v>
      </c>
      <c r="Z305" s="9"/>
      <c r="AA305" s="9"/>
      <c r="AB305" s="10">
        <f>U305*(1+(U305-$U$11)/U305*$AC$5)</f>
        <v>709.04467</v>
      </c>
      <c r="AC305" s="10"/>
      <c r="AF305" s="1">
        <v>430.27</v>
      </c>
      <c r="AG305" s="7"/>
      <c r="AH305" s="7"/>
      <c r="AI305">
        <f t="shared" si="18"/>
        <v>430.27</v>
      </c>
      <c r="AJ305" s="7"/>
      <c r="AK305" s="7"/>
      <c r="AL305">
        <f t="shared" si="19"/>
        <v>430.27</v>
      </c>
      <c r="AP305" s="1">
        <v>430.27</v>
      </c>
      <c r="AQ305" s="2" t="s">
        <v>13</v>
      </c>
    </row>
    <row r="306" spans="21:43" ht="13.5" customHeight="1" x14ac:dyDescent="0.25">
      <c r="U306" s="1">
        <v>493</v>
      </c>
      <c r="V306" s="2" t="s">
        <v>5</v>
      </c>
      <c r="W306" s="9"/>
      <c r="X306" s="11">
        <f t="shared" si="20"/>
        <v>0.85507246376810964</v>
      </c>
      <c r="Y306" s="9">
        <f>U306*Z$5</f>
        <v>665.55000000000007</v>
      </c>
      <c r="Z306" s="9"/>
      <c r="AA306" s="9"/>
      <c r="AB306" s="10">
        <f>U306*(1+(U306-$U$11)/U306*$AC$5)</f>
        <v>709.15368999999998</v>
      </c>
      <c r="AC306" s="10"/>
      <c r="AF306" s="1">
        <v>494.54</v>
      </c>
      <c r="AG306" s="7"/>
      <c r="AH306" s="7"/>
      <c r="AI306">
        <f t="shared" si="18"/>
        <v>494.54</v>
      </c>
      <c r="AJ306" s="7"/>
      <c r="AK306" s="7"/>
      <c r="AL306">
        <f t="shared" si="19"/>
        <v>494.54</v>
      </c>
      <c r="AP306" s="1">
        <v>494.54</v>
      </c>
      <c r="AQ306" s="2" t="s">
        <v>13</v>
      </c>
    </row>
    <row r="307" spans="21:43" ht="13.5" customHeight="1" x14ac:dyDescent="0.25">
      <c r="U307" s="1">
        <v>493.58</v>
      </c>
      <c r="V307" s="2" t="s">
        <v>10</v>
      </c>
      <c r="W307" s="9"/>
      <c r="X307" s="11">
        <f t="shared" si="20"/>
        <v>0.85797101449274726</v>
      </c>
      <c r="Y307" s="9">
        <f>U307*Z$5</f>
        <v>666.33299999999997</v>
      </c>
      <c r="Z307" s="9"/>
      <c r="AA307" s="9"/>
      <c r="AB307" s="10">
        <f>U307*(1+(U307-$U$11)/U307*$AC$5)</f>
        <v>710.20754999999997</v>
      </c>
      <c r="AC307" s="10"/>
      <c r="AF307" s="1">
        <v>676.83</v>
      </c>
      <c r="AG307" s="7"/>
      <c r="AH307" s="7"/>
      <c r="AI307">
        <f t="shared" si="18"/>
        <v>676.83</v>
      </c>
      <c r="AJ307" s="7"/>
      <c r="AK307" s="7"/>
      <c r="AL307">
        <f t="shared" si="19"/>
        <v>676.83</v>
      </c>
      <c r="AP307" s="1">
        <v>676.83</v>
      </c>
      <c r="AQ307" s="2" t="s">
        <v>13</v>
      </c>
    </row>
    <row r="308" spans="21:43" ht="13.5" customHeight="1" x14ac:dyDescent="0.25">
      <c r="U308" s="1">
        <v>495.86</v>
      </c>
      <c r="V308" s="2" t="s">
        <v>6</v>
      </c>
      <c r="W308" s="9"/>
      <c r="X308" s="11">
        <f t="shared" si="20"/>
        <v>0.86086956521738489</v>
      </c>
      <c r="Y308" s="9">
        <f>U308*Z$5</f>
        <v>669.41100000000006</v>
      </c>
      <c r="Z308" s="9"/>
      <c r="AA308" s="9"/>
      <c r="AB308" s="10">
        <f>U308*(1+(U308-$U$11)/U308*$AC$5)</f>
        <v>714.35031000000004</v>
      </c>
      <c r="AC308" s="10"/>
      <c r="AF308" s="1">
        <v>546.99</v>
      </c>
      <c r="AG308" s="7"/>
      <c r="AH308" s="7"/>
      <c r="AI308">
        <f t="shared" si="18"/>
        <v>546.99</v>
      </c>
      <c r="AJ308" s="7"/>
      <c r="AK308" s="7"/>
      <c r="AL308">
        <f t="shared" si="19"/>
        <v>546.99</v>
      </c>
      <c r="AP308" s="1">
        <v>546.99</v>
      </c>
      <c r="AQ308" s="2" t="s">
        <v>13</v>
      </c>
    </row>
    <row r="309" spans="21:43" ht="13.5" customHeight="1" x14ac:dyDescent="0.25">
      <c r="U309" s="1">
        <v>496.77</v>
      </c>
      <c r="V309" s="2" t="s">
        <v>2</v>
      </c>
      <c r="W309" s="9"/>
      <c r="X309" s="11">
        <f t="shared" si="20"/>
        <v>0.86376811594202252</v>
      </c>
      <c r="Y309" s="9">
        <f>U309*Z$5</f>
        <v>670.6395</v>
      </c>
      <c r="Z309" s="9"/>
      <c r="AA309" s="9"/>
      <c r="AB309" s="10">
        <f>U309*(1+(U309-$U$11)/U309*$AC$5)</f>
        <v>716.00378000000001</v>
      </c>
      <c r="AC309" s="10"/>
      <c r="AF309" s="1">
        <v>725.73</v>
      </c>
      <c r="AG309" s="7"/>
      <c r="AH309" s="7"/>
      <c r="AI309">
        <f t="shared" si="18"/>
        <v>725.73</v>
      </c>
      <c r="AJ309" s="7"/>
      <c r="AK309" s="7"/>
      <c r="AL309">
        <f t="shared" si="19"/>
        <v>725.73</v>
      </c>
      <c r="AP309" s="1">
        <v>725.73</v>
      </c>
      <c r="AQ309" s="2" t="s">
        <v>13</v>
      </c>
    </row>
    <row r="310" spans="21:43" ht="13.5" customHeight="1" x14ac:dyDescent="0.25">
      <c r="U310" s="1">
        <v>496.96</v>
      </c>
      <c r="V310" s="2" t="s">
        <v>3</v>
      </c>
      <c r="W310" s="9"/>
      <c r="X310" s="11">
        <f t="shared" si="20"/>
        <v>0.86666666666666015</v>
      </c>
      <c r="Y310" s="9">
        <f>U310*Z$5</f>
        <v>670.89600000000007</v>
      </c>
      <c r="Z310" s="9"/>
      <c r="AA310" s="9"/>
      <c r="AB310" s="10">
        <f>U310*(1+(U310-$U$11)/U310*$AC$5)</f>
        <v>716.34900999999991</v>
      </c>
      <c r="AC310" s="10"/>
      <c r="AF310" s="1">
        <v>846.87</v>
      </c>
      <c r="AG310" s="7"/>
      <c r="AH310" s="7"/>
      <c r="AI310">
        <f t="shared" si="18"/>
        <v>846.87</v>
      </c>
      <c r="AJ310" s="7"/>
      <c r="AK310" s="7"/>
      <c r="AL310">
        <f t="shared" si="19"/>
        <v>846.87</v>
      </c>
      <c r="AP310" s="1">
        <v>846.87</v>
      </c>
      <c r="AQ310" s="2" t="s">
        <v>13</v>
      </c>
    </row>
    <row r="311" spans="21:43" ht="13.5" customHeight="1" x14ac:dyDescent="0.25">
      <c r="U311" s="1">
        <v>499.9</v>
      </c>
      <c r="V311" s="2" t="s">
        <v>6</v>
      </c>
      <c r="W311" s="9"/>
      <c r="X311" s="11">
        <f t="shared" si="20"/>
        <v>0.86956521739129777</v>
      </c>
      <c r="Y311" s="9">
        <f>U311*Z$5</f>
        <v>674.86500000000001</v>
      </c>
      <c r="Z311" s="9"/>
      <c r="AA311" s="9"/>
      <c r="AB311" s="10">
        <f>U311*(1+(U311-$U$11)/U311*$AC$5)</f>
        <v>721.69098999999994</v>
      </c>
      <c r="AC311" s="10"/>
      <c r="AF311" s="1">
        <v>634.37</v>
      </c>
      <c r="AG311" s="7"/>
      <c r="AH311" s="7"/>
      <c r="AI311">
        <f t="shared" si="18"/>
        <v>634.37</v>
      </c>
      <c r="AJ311" s="7"/>
      <c r="AK311" s="7"/>
      <c r="AL311">
        <f t="shared" si="19"/>
        <v>634.37</v>
      </c>
      <c r="AP311" s="1">
        <v>634.37</v>
      </c>
      <c r="AQ311" s="2" t="s">
        <v>13</v>
      </c>
    </row>
    <row r="312" spans="21:43" ht="13.5" customHeight="1" x14ac:dyDescent="0.25">
      <c r="U312" s="1">
        <v>507.56</v>
      </c>
      <c r="V312" s="2" t="s">
        <v>5</v>
      </c>
      <c r="W312" s="9"/>
      <c r="X312" s="11">
        <f t="shared" si="20"/>
        <v>0.8724637681159354</v>
      </c>
      <c r="Y312" s="9">
        <f>U312*Z$5</f>
        <v>685.20600000000002</v>
      </c>
      <c r="Z312" s="9"/>
      <c r="AA312" s="9"/>
      <c r="AB312" s="10">
        <f>U312*(1+(U312-$U$11)/U312*$AC$5)</f>
        <v>735.60921000000008</v>
      </c>
      <c r="AC312" s="10"/>
      <c r="AF312" s="1">
        <v>658.65</v>
      </c>
      <c r="AG312" s="7"/>
      <c r="AH312" s="7"/>
      <c r="AI312">
        <f t="shared" si="18"/>
        <v>658.65</v>
      </c>
      <c r="AJ312" s="7"/>
      <c r="AK312" s="7"/>
      <c r="AL312">
        <f t="shared" si="19"/>
        <v>658.65</v>
      </c>
      <c r="AP312" s="1">
        <v>658.65</v>
      </c>
      <c r="AQ312" s="2" t="s">
        <v>13</v>
      </c>
    </row>
    <row r="313" spans="21:43" ht="13.5" customHeight="1" x14ac:dyDescent="0.25">
      <c r="U313" s="1">
        <v>510.44</v>
      </c>
      <c r="V313" s="2" t="s">
        <v>4</v>
      </c>
      <c r="W313" s="9"/>
      <c r="X313" s="11">
        <f t="shared" si="20"/>
        <v>0.87536231884057303</v>
      </c>
      <c r="Y313" s="9">
        <f>U313*Z$5</f>
        <v>689.09400000000005</v>
      </c>
      <c r="Z313" s="9"/>
      <c r="AA313" s="9"/>
      <c r="AB313" s="10">
        <f>U313*(1+(U313-$U$11)/U313*$AC$5)</f>
        <v>740.84217000000001</v>
      </c>
      <c r="AC313" s="10"/>
      <c r="AF313" s="1">
        <v>488.51</v>
      </c>
      <c r="AG313" s="7"/>
      <c r="AH313" s="7"/>
      <c r="AI313">
        <f t="shared" si="18"/>
        <v>488.51</v>
      </c>
      <c r="AJ313" s="7"/>
      <c r="AK313" s="7"/>
      <c r="AL313">
        <f t="shared" si="19"/>
        <v>488.51</v>
      </c>
      <c r="AP313" s="1">
        <v>488.51</v>
      </c>
      <c r="AQ313" s="2" t="s">
        <v>13</v>
      </c>
    </row>
    <row r="314" spans="21:43" ht="13.5" customHeight="1" x14ac:dyDescent="0.25">
      <c r="U314" s="1">
        <v>511.31</v>
      </c>
      <c r="V314" s="2" t="s">
        <v>8</v>
      </c>
      <c r="W314" s="9"/>
      <c r="X314" s="11">
        <f t="shared" si="20"/>
        <v>0.87826086956521066</v>
      </c>
      <c r="Y314" s="9">
        <f>U314*Z$5</f>
        <v>690.26850000000002</v>
      </c>
      <c r="Z314" s="9"/>
      <c r="AA314" s="9"/>
      <c r="AB314" s="10">
        <f>U314*(1+(U314-$U$11)/U314*$AC$5)</f>
        <v>742.42295999999999</v>
      </c>
      <c r="AC314" s="10"/>
      <c r="AF314" s="1">
        <v>415.83</v>
      </c>
      <c r="AG314" s="7"/>
      <c r="AH314" s="7"/>
      <c r="AI314">
        <f t="shared" si="18"/>
        <v>415.83</v>
      </c>
      <c r="AJ314" s="7"/>
      <c r="AK314" s="7"/>
      <c r="AL314">
        <f t="shared" si="19"/>
        <v>415.83</v>
      </c>
      <c r="AP314" s="1">
        <v>415.83</v>
      </c>
      <c r="AQ314" s="2" t="s">
        <v>13</v>
      </c>
    </row>
    <row r="315" spans="21:43" ht="13.5" customHeight="1" x14ac:dyDescent="0.25">
      <c r="U315" s="1">
        <v>512.54999999999995</v>
      </c>
      <c r="V315" s="2" t="s">
        <v>4</v>
      </c>
      <c r="W315" s="9"/>
      <c r="X315" s="11">
        <f t="shared" si="20"/>
        <v>0.88115942028984828</v>
      </c>
      <c r="Y315" s="9">
        <f>U315*Z$5</f>
        <v>691.9425</v>
      </c>
      <c r="Z315" s="9"/>
      <c r="AA315" s="9"/>
      <c r="AB315" s="10">
        <f>U315*(1+(U315-$U$11)/U315*$AC$5)</f>
        <v>744.67603999999994</v>
      </c>
      <c r="AC315" s="10"/>
      <c r="AF315" s="1">
        <v>401.95</v>
      </c>
      <c r="AG315" s="7"/>
      <c r="AH315" s="7"/>
      <c r="AI315">
        <f t="shared" si="18"/>
        <v>401.95</v>
      </c>
      <c r="AJ315" s="7"/>
      <c r="AK315" s="7"/>
      <c r="AL315">
        <f t="shared" si="19"/>
        <v>401.95</v>
      </c>
      <c r="AP315" s="1">
        <v>401.95</v>
      </c>
      <c r="AQ315" s="2" t="s">
        <v>13</v>
      </c>
    </row>
    <row r="316" spans="21:43" ht="13.5" customHeight="1" x14ac:dyDescent="0.25">
      <c r="U316" s="1">
        <v>514.41</v>
      </c>
      <c r="V316" s="2" t="s">
        <v>3</v>
      </c>
      <c r="W316" s="9"/>
      <c r="X316" s="11">
        <f t="shared" si="20"/>
        <v>0.88405797101448591</v>
      </c>
      <c r="Y316" s="9">
        <f>U316*Z$5</f>
        <v>694.45349999999996</v>
      </c>
      <c r="Z316" s="9"/>
      <c r="AA316" s="9"/>
      <c r="AB316" s="10">
        <f>U316*(1+(U316-$U$11)/U316*$AC$5)</f>
        <v>748.05565999999999</v>
      </c>
      <c r="AC316" s="10"/>
      <c r="AF316" s="1">
        <v>524.48</v>
      </c>
      <c r="AG316" s="7"/>
      <c r="AH316" s="7"/>
      <c r="AI316">
        <f t="shared" si="18"/>
        <v>524.48</v>
      </c>
      <c r="AJ316" s="7"/>
      <c r="AK316" s="7"/>
      <c r="AL316">
        <f t="shared" si="19"/>
        <v>524.48</v>
      </c>
      <c r="AP316" s="1">
        <v>524.48</v>
      </c>
      <c r="AQ316" s="2" t="s">
        <v>13</v>
      </c>
    </row>
    <row r="317" spans="21:43" ht="13.5" customHeight="1" x14ac:dyDescent="0.25">
      <c r="U317" s="1">
        <v>514.51</v>
      </c>
      <c r="V317" s="2" t="s">
        <v>8</v>
      </c>
      <c r="W317" s="9"/>
      <c r="X317" s="11">
        <f t="shared" si="20"/>
        <v>0.88695652173912354</v>
      </c>
      <c r="Y317" s="9">
        <f>U317*Z$5</f>
        <v>694.58850000000007</v>
      </c>
      <c r="Z317" s="9"/>
      <c r="AA317" s="9"/>
      <c r="AB317" s="10">
        <f>U317*(1+(U317-$U$11)/U317*$AC$5)</f>
        <v>748.23735999999997</v>
      </c>
      <c r="AC317" s="10"/>
      <c r="AF317" s="1">
        <v>480.26</v>
      </c>
      <c r="AG317" s="7"/>
      <c r="AH317" s="7"/>
      <c r="AI317">
        <f t="shared" si="18"/>
        <v>480.26</v>
      </c>
      <c r="AJ317" s="7"/>
      <c r="AK317" s="7"/>
      <c r="AL317">
        <f t="shared" si="19"/>
        <v>480.26</v>
      </c>
      <c r="AP317" s="1">
        <v>480.26</v>
      </c>
      <c r="AQ317" s="2" t="s">
        <v>13</v>
      </c>
    </row>
    <row r="318" spans="21:43" ht="13.5" customHeight="1" x14ac:dyDescent="0.25">
      <c r="U318" s="1">
        <v>516.01</v>
      </c>
      <c r="V318" s="2" t="s">
        <v>4</v>
      </c>
      <c r="W318" s="9"/>
      <c r="X318" s="11">
        <f t="shared" si="20"/>
        <v>0.88985507246376117</v>
      </c>
      <c r="Y318" s="9">
        <f>U318*Z$5</f>
        <v>696.61350000000004</v>
      </c>
      <c r="Z318" s="9"/>
      <c r="AA318" s="9"/>
      <c r="AB318" s="10">
        <f>U318*(1+(U318-$U$11)/U318*$AC$5)</f>
        <v>750.96285999999998</v>
      </c>
      <c r="AC318" s="10"/>
      <c r="AF318" s="1">
        <v>463.14</v>
      </c>
      <c r="AG318" s="7"/>
      <c r="AH318" s="7"/>
      <c r="AI318">
        <f t="shared" si="18"/>
        <v>463.14</v>
      </c>
      <c r="AJ318" s="7"/>
      <c r="AK318" s="7"/>
      <c r="AL318">
        <f t="shared" si="19"/>
        <v>463.14</v>
      </c>
      <c r="AP318" s="1">
        <v>463.14</v>
      </c>
      <c r="AQ318" s="2" t="s">
        <v>13</v>
      </c>
    </row>
    <row r="319" spans="21:43" ht="13.5" customHeight="1" x14ac:dyDescent="0.25">
      <c r="U319" s="1">
        <v>518.41</v>
      </c>
      <c r="V319" s="2" t="s">
        <v>8</v>
      </c>
      <c r="W319" s="9"/>
      <c r="X319" s="11">
        <f t="shared" si="20"/>
        <v>0.89275362318839879</v>
      </c>
      <c r="Y319" s="9">
        <f>U319*Z$5</f>
        <v>699.85350000000005</v>
      </c>
      <c r="Z319" s="9"/>
      <c r="AA319" s="9"/>
      <c r="AB319" s="10">
        <f>U319*(1+(U319-$U$11)/U319*$AC$5)</f>
        <v>755.3236599999999</v>
      </c>
      <c r="AC319" s="10"/>
      <c r="AF319" s="1">
        <v>458.84</v>
      </c>
      <c r="AG319" s="7"/>
      <c r="AH319" s="7"/>
      <c r="AI319">
        <f t="shared" si="18"/>
        <v>458.84</v>
      </c>
      <c r="AJ319" s="7"/>
      <c r="AK319" s="7"/>
      <c r="AL319">
        <f t="shared" si="19"/>
        <v>458.84</v>
      </c>
      <c r="AP319" s="1">
        <v>458.84</v>
      </c>
      <c r="AQ319" s="2" t="s">
        <v>13</v>
      </c>
    </row>
    <row r="320" spans="21:43" ht="13.5" customHeight="1" x14ac:dyDescent="0.25">
      <c r="U320" s="1">
        <v>519.17999999999995</v>
      </c>
      <c r="V320" s="2" t="s">
        <v>10</v>
      </c>
      <c r="W320" s="9"/>
      <c r="X320" s="11">
        <f t="shared" si="20"/>
        <v>0.89565217391303642</v>
      </c>
      <c r="Y320" s="9">
        <f>U320*Z$5</f>
        <v>700.89300000000003</v>
      </c>
      <c r="Z320" s="9"/>
      <c r="AA320" s="9"/>
      <c r="AB320" s="10">
        <f>U320*(1+(U320-$U$11)/U320*$AC$5)</f>
        <v>756.72274999999991</v>
      </c>
      <c r="AC320" s="10"/>
      <c r="AF320" s="1">
        <v>450.15</v>
      </c>
      <c r="AG320" s="7"/>
      <c r="AH320" s="7"/>
      <c r="AI320">
        <f t="shared" si="18"/>
        <v>450.15</v>
      </c>
      <c r="AJ320" s="7"/>
      <c r="AK320" s="7"/>
      <c r="AL320">
        <f t="shared" si="19"/>
        <v>450.15</v>
      </c>
      <c r="AP320" s="1">
        <v>450.15</v>
      </c>
      <c r="AQ320" s="2" t="s">
        <v>13</v>
      </c>
    </row>
    <row r="321" spans="21:43" ht="13.5" customHeight="1" x14ac:dyDescent="0.25">
      <c r="U321" s="1">
        <v>521.14</v>
      </c>
      <c r="V321" s="2" t="s">
        <v>4</v>
      </c>
      <c r="W321" s="9"/>
      <c r="X321" s="11">
        <f t="shared" si="20"/>
        <v>0.89855072463767405</v>
      </c>
      <c r="Y321" s="9">
        <f>U321*Z$5</f>
        <v>703.53899999999999</v>
      </c>
      <c r="Z321" s="9"/>
      <c r="AA321" s="9"/>
      <c r="AB321" s="10">
        <f>U321*(1+(U321-$U$11)/U321*$AC$5)</f>
        <v>760.28407000000004</v>
      </c>
      <c r="AC321" s="10"/>
      <c r="AF321" s="1">
        <v>340.03</v>
      </c>
      <c r="AG321" s="7"/>
      <c r="AH321" s="7"/>
      <c r="AI321">
        <f t="shared" si="18"/>
        <v>340.03</v>
      </c>
      <c r="AJ321" s="7"/>
      <c r="AK321" s="7"/>
      <c r="AL321">
        <f t="shared" si="19"/>
        <v>340.03</v>
      </c>
      <c r="AP321" s="1">
        <v>340.03</v>
      </c>
      <c r="AQ321" s="2" t="s">
        <v>13</v>
      </c>
    </row>
    <row r="322" spans="21:43" ht="13.5" customHeight="1" x14ac:dyDescent="0.25">
      <c r="U322" s="1">
        <v>522.74</v>
      </c>
      <c r="V322" s="2" t="s">
        <v>6</v>
      </c>
      <c r="W322" s="9"/>
      <c r="X322" s="11">
        <f t="shared" si="20"/>
        <v>0.90144927536231167</v>
      </c>
      <c r="Y322" s="9">
        <f>U322*Z$5</f>
        <v>705.69900000000007</v>
      </c>
      <c r="Z322" s="9"/>
      <c r="AA322" s="9"/>
      <c r="AB322" s="10">
        <f>U322*(1+(U322-$U$11)/U322*$AC$5)</f>
        <v>763.19127000000003</v>
      </c>
      <c r="AC322" s="10"/>
      <c r="AF322" s="1">
        <v>423.55</v>
      </c>
      <c r="AG322" s="7"/>
      <c r="AH322" s="7"/>
      <c r="AI322">
        <f t="shared" si="18"/>
        <v>423.55</v>
      </c>
      <c r="AJ322" s="7"/>
      <c r="AK322" s="7"/>
      <c r="AL322">
        <f t="shared" si="19"/>
        <v>423.55</v>
      </c>
      <c r="AP322" s="1">
        <v>423.55</v>
      </c>
      <c r="AQ322" s="2" t="s">
        <v>13</v>
      </c>
    </row>
    <row r="323" spans="21:43" ht="13.5" customHeight="1" x14ac:dyDescent="0.25">
      <c r="U323" s="1">
        <v>522.80999999999995</v>
      </c>
      <c r="V323" s="2" t="s">
        <v>3</v>
      </c>
      <c r="W323" s="9"/>
      <c r="X323" s="11">
        <f t="shared" si="20"/>
        <v>0.9043478260869493</v>
      </c>
      <c r="Y323" s="9">
        <f>U323*Z$5</f>
        <v>705.79349999999999</v>
      </c>
      <c r="Z323" s="9"/>
      <c r="AA323" s="9"/>
      <c r="AB323" s="10">
        <f>U323*(1+(U323-$U$11)/U323*$AC$5)</f>
        <v>763.31845999999985</v>
      </c>
      <c r="AC323" s="10"/>
      <c r="AF323" s="1">
        <v>372.21</v>
      </c>
      <c r="AG323" s="7"/>
      <c r="AH323" s="7"/>
      <c r="AI323">
        <f t="shared" si="18"/>
        <v>372.21</v>
      </c>
      <c r="AJ323" s="7"/>
      <c r="AK323" s="7"/>
      <c r="AL323">
        <f t="shared" si="19"/>
        <v>372.21</v>
      </c>
      <c r="AP323" s="1">
        <v>372.21</v>
      </c>
      <c r="AQ323" s="2" t="s">
        <v>13</v>
      </c>
    </row>
    <row r="324" spans="21:43" ht="13.5" customHeight="1" x14ac:dyDescent="0.25">
      <c r="U324" s="1">
        <v>524.91999999999996</v>
      </c>
      <c r="V324" s="2" t="s">
        <v>8</v>
      </c>
      <c r="W324" s="9"/>
      <c r="X324" s="11">
        <f t="shared" si="20"/>
        <v>0.90724637681158693</v>
      </c>
      <c r="Y324" s="9">
        <f>U324*Z$5</f>
        <v>708.64199999999994</v>
      </c>
      <c r="Z324" s="9"/>
      <c r="AA324" s="9"/>
      <c r="AB324" s="10">
        <f>U324*(1+(U324-$U$11)/U324*$AC$5)</f>
        <v>767.15233000000001</v>
      </c>
      <c r="AC324" s="10"/>
      <c r="AF324" s="1">
        <v>336.41</v>
      </c>
      <c r="AG324" s="7"/>
      <c r="AH324" s="7"/>
      <c r="AI324">
        <f t="shared" si="18"/>
        <v>336.41</v>
      </c>
      <c r="AJ324" s="7"/>
      <c r="AK324" s="7"/>
      <c r="AL324">
        <f t="shared" si="19"/>
        <v>336.41</v>
      </c>
      <c r="AP324" s="1">
        <v>336.41</v>
      </c>
      <c r="AQ324" s="2" t="s">
        <v>13</v>
      </c>
    </row>
    <row r="325" spans="21:43" ht="13.5" customHeight="1" x14ac:dyDescent="0.25">
      <c r="U325" s="1">
        <v>527.96</v>
      </c>
      <c r="V325" s="2" t="s">
        <v>2</v>
      </c>
      <c r="W325" s="9"/>
      <c r="X325" s="11">
        <f t="shared" si="20"/>
        <v>0.91014492753622456</v>
      </c>
      <c r="Y325" s="9">
        <f>U325*Z$5</f>
        <v>712.74600000000009</v>
      </c>
      <c r="Z325" s="9"/>
      <c r="AA325" s="9"/>
      <c r="AB325" s="10">
        <f>U325*(1+(U325-$U$11)/U325*$AC$5)</f>
        <v>772.67601000000013</v>
      </c>
      <c r="AC325" s="10"/>
      <c r="AF325" s="1">
        <v>327.11</v>
      </c>
      <c r="AG325" s="7"/>
      <c r="AH325" s="7"/>
      <c r="AI325">
        <f t="shared" si="18"/>
        <v>327.11</v>
      </c>
      <c r="AJ325" s="7"/>
      <c r="AK325" s="7"/>
      <c r="AL325">
        <f t="shared" si="19"/>
        <v>327.11</v>
      </c>
      <c r="AP325" s="1">
        <v>327.11</v>
      </c>
      <c r="AQ325" s="2" t="s">
        <v>13</v>
      </c>
    </row>
    <row r="326" spans="21:43" ht="13.5" customHeight="1" x14ac:dyDescent="0.25">
      <c r="U326" s="1">
        <v>530.76</v>
      </c>
      <c r="V326" s="2" t="s">
        <v>8</v>
      </c>
      <c r="W326" s="9"/>
      <c r="X326" s="11">
        <f t="shared" si="20"/>
        <v>0.91304347826086218</v>
      </c>
      <c r="Y326" s="9">
        <f>U326*Z$5</f>
        <v>716.52600000000007</v>
      </c>
      <c r="Z326" s="9"/>
      <c r="AA326" s="9"/>
      <c r="AB326" s="10">
        <f>U326*(1+(U326-$U$11)/U326*$AC$5)</f>
        <v>777.76361000000009</v>
      </c>
      <c r="AC326" s="10"/>
      <c r="AF326" s="1">
        <v>379.44</v>
      </c>
      <c r="AG326" s="7"/>
      <c r="AH326" s="7"/>
      <c r="AI326">
        <f t="shared" si="18"/>
        <v>379.44</v>
      </c>
      <c r="AJ326" s="7"/>
      <c r="AK326" s="7"/>
      <c r="AL326">
        <f t="shared" si="19"/>
        <v>379.44</v>
      </c>
      <c r="AP326" s="1">
        <v>379.44</v>
      </c>
      <c r="AQ326" s="2" t="s">
        <v>13</v>
      </c>
    </row>
    <row r="327" spans="21:43" ht="13.5" customHeight="1" x14ac:dyDescent="0.25">
      <c r="U327" s="1">
        <v>531.92999999999995</v>
      </c>
      <c r="V327" s="2" t="s">
        <v>10</v>
      </c>
      <c r="W327" s="9"/>
      <c r="X327" s="11">
        <f t="shared" si="20"/>
        <v>0.91594202898549981</v>
      </c>
      <c r="Y327" s="9">
        <f>U327*Z$5</f>
        <v>718.10550000000001</v>
      </c>
      <c r="Z327" s="9"/>
      <c r="AA327" s="9"/>
      <c r="AB327" s="10">
        <f>U327*(1+(U327-$U$11)/U327*$AC$5)</f>
        <v>779.88949999999988</v>
      </c>
      <c r="AC327" s="10"/>
      <c r="AF327" s="1">
        <v>336.22</v>
      </c>
      <c r="AG327" s="7"/>
      <c r="AH327" s="7"/>
      <c r="AI327">
        <f t="shared" si="18"/>
        <v>336.22</v>
      </c>
      <c r="AJ327" s="7"/>
      <c r="AK327" s="7"/>
      <c r="AL327">
        <f t="shared" si="19"/>
        <v>336.22</v>
      </c>
      <c r="AP327" s="1">
        <v>336.22</v>
      </c>
      <c r="AQ327" s="2" t="s">
        <v>13</v>
      </c>
    </row>
    <row r="328" spans="21:43" ht="13.5" customHeight="1" x14ac:dyDescent="0.25">
      <c r="U328" s="1">
        <v>532.08000000000004</v>
      </c>
      <c r="V328" s="2" t="s">
        <v>10</v>
      </c>
      <c r="W328" s="9"/>
      <c r="X328" s="11">
        <f t="shared" si="20"/>
        <v>0.91884057971013744</v>
      </c>
      <c r="Y328" s="9">
        <f>U328*Z$5</f>
        <v>718.30800000000011</v>
      </c>
      <c r="Z328" s="9"/>
      <c r="AA328" s="9"/>
      <c r="AB328" s="10">
        <f>U328*(1+(U328-$U$11)/U328*$AC$5)</f>
        <v>780.16205000000002</v>
      </c>
      <c r="AC328" s="10"/>
      <c r="AF328" s="1">
        <v>411.01</v>
      </c>
      <c r="AG328" s="7"/>
      <c r="AH328" s="7"/>
      <c r="AI328">
        <f t="shared" si="18"/>
        <v>411.01</v>
      </c>
      <c r="AJ328" s="7"/>
      <c r="AK328" s="7"/>
      <c r="AL328">
        <f t="shared" si="19"/>
        <v>411.01</v>
      </c>
      <c r="AP328" s="1">
        <v>411.01</v>
      </c>
      <c r="AQ328" s="2" t="s">
        <v>13</v>
      </c>
    </row>
    <row r="329" spans="21:43" ht="13.5" customHeight="1" x14ac:dyDescent="0.25">
      <c r="U329" s="1">
        <v>534.51</v>
      </c>
      <c r="V329" s="2" t="s">
        <v>5</v>
      </c>
      <c r="W329" s="9"/>
      <c r="X329" s="11">
        <f t="shared" si="20"/>
        <v>0.92173913043477507</v>
      </c>
      <c r="Y329" s="9">
        <f>U329*Z$5</f>
        <v>721.58850000000007</v>
      </c>
      <c r="Z329" s="9"/>
      <c r="AA329" s="9"/>
      <c r="AB329" s="10">
        <f>U329*(1+(U329-$U$11)/U329*$AC$5)</f>
        <v>784.57736</v>
      </c>
      <c r="AC329" s="10"/>
      <c r="AF329" s="1">
        <v>373.41</v>
      </c>
      <c r="AG329" s="7"/>
      <c r="AH329" s="7"/>
      <c r="AI329">
        <f t="shared" si="18"/>
        <v>373.41</v>
      </c>
      <c r="AJ329" s="7"/>
      <c r="AK329" s="7"/>
      <c r="AL329">
        <f t="shared" si="19"/>
        <v>373.41</v>
      </c>
      <c r="AP329" s="1">
        <v>373.41</v>
      </c>
      <c r="AQ329" s="2" t="s">
        <v>13</v>
      </c>
    </row>
    <row r="330" spans="21:43" ht="13.5" customHeight="1" x14ac:dyDescent="0.25">
      <c r="U330" s="1">
        <v>535.1</v>
      </c>
      <c r="V330" s="2" t="s">
        <v>3</v>
      </c>
      <c r="W330" s="9"/>
      <c r="X330" s="11">
        <f t="shared" si="20"/>
        <v>0.92463768115941269</v>
      </c>
      <c r="Y330" s="9">
        <f>U330*Z$5</f>
        <v>722.3850000000001</v>
      </c>
      <c r="Z330" s="9"/>
      <c r="AA330" s="9"/>
      <c r="AB330" s="10">
        <f>U330*(1+(U330-$U$11)/U330*$AC$5)</f>
        <v>785.64939000000004</v>
      </c>
      <c r="AC330" s="10"/>
      <c r="AF330" s="1">
        <v>366.85</v>
      </c>
      <c r="AG330" s="7"/>
      <c r="AH330" s="7"/>
      <c r="AI330">
        <f t="shared" si="18"/>
        <v>366.85</v>
      </c>
      <c r="AJ330" s="7"/>
      <c r="AK330" s="7"/>
      <c r="AL330">
        <f t="shared" si="19"/>
        <v>366.85</v>
      </c>
      <c r="AP330" s="1">
        <v>366.85</v>
      </c>
      <c r="AQ330" s="2" t="s">
        <v>13</v>
      </c>
    </row>
    <row r="331" spans="21:43" ht="13.5" customHeight="1" x14ac:dyDescent="0.25">
      <c r="U331" s="1">
        <v>537.84</v>
      </c>
      <c r="V331" s="2" t="s">
        <v>10</v>
      </c>
      <c r="W331" s="9"/>
      <c r="X331" s="11">
        <f t="shared" si="20"/>
        <v>0.92753623188405032</v>
      </c>
      <c r="Y331" s="9">
        <f>U331*Z$5</f>
        <v>726.08400000000006</v>
      </c>
      <c r="Z331" s="9"/>
      <c r="AA331" s="9"/>
      <c r="AB331" s="10">
        <f>U331*(1+(U331-$U$11)/U331*$AC$5)</f>
        <v>790.62797</v>
      </c>
      <c r="AC331" s="10"/>
      <c r="AF331" s="1">
        <v>344.66</v>
      </c>
      <c r="AG331" s="7"/>
      <c r="AH331" s="7"/>
      <c r="AI331">
        <f t="shared" si="18"/>
        <v>344.66</v>
      </c>
      <c r="AJ331" s="7"/>
      <c r="AK331" s="7"/>
      <c r="AL331">
        <f t="shared" si="19"/>
        <v>344.66</v>
      </c>
      <c r="AP331" s="1">
        <v>344.66</v>
      </c>
      <c r="AQ331" s="2" t="s">
        <v>13</v>
      </c>
    </row>
    <row r="332" spans="21:43" ht="13.5" customHeight="1" x14ac:dyDescent="0.25">
      <c r="U332" s="1">
        <v>537.89</v>
      </c>
      <c r="V332" s="2" t="s">
        <v>10</v>
      </c>
      <c r="W332" s="9"/>
      <c r="X332" s="11">
        <f t="shared" si="20"/>
        <v>0.93043478260868795</v>
      </c>
      <c r="Y332" s="9">
        <f>U332*Z$5</f>
        <v>726.15150000000006</v>
      </c>
      <c r="Z332" s="9"/>
      <c r="AA332" s="9"/>
      <c r="AB332" s="10">
        <f>U332*(1+(U332-$U$11)/U332*$AC$5)</f>
        <v>790.71881999999994</v>
      </c>
      <c r="AC332" s="10"/>
      <c r="AF332" s="1">
        <v>351.12</v>
      </c>
      <c r="AG332" s="7"/>
      <c r="AH332" s="7"/>
      <c r="AI332">
        <f t="shared" ref="AI332:AI395" si="21">AF332</f>
        <v>351.12</v>
      </c>
      <c r="AJ332" s="7"/>
      <c r="AK332" s="7"/>
      <c r="AL332">
        <f t="shared" ref="AL332:AL395" si="22">AF332</f>
        <v>351.12</v>
      </c>
      <c r="AP332" s="1">
        <v>351.12</v>
      </c>
      <c r="AQ332" s="2" t="s">
        <v>13</v>
      </c>
    </row>
    <row r="333" spans="21:43" ht="13.5" customHeight="1" x14ac:dyDescent="0.25">
      <c r="U333" s="1">
        <v>539.30999999999995</v>
      </c>
      <c r="V333" s="2" t="s">
        <v>3</v>
      </c>
      <c r="W333" s="9"/>
      <c r="X333" s="11">
        <f t="shared" ref="X333:X356" si="23">X332+1/(COUNT($Y$11:$Y$356)-1)</f>
        <v>0.93333333333332558</v>
      </c>
      <c r="Y333" s="9">
        <f>U333*Z$5</f>
        <v>728.06849999999997</v>
      </c>
      <c r="Z333" s="9"/>
      <c r="AA333" s="9"/>
      <c r="AB333" s="10">
        <f>U333*(1+(U333-$U$11)/U333*$AC$5)</f>
        <v>793.29895999999997</v>
      </c>
      <c r="AC333" s="10"/>
      <c r="AF333" s="1">
        <v>324.32</v>
      </c>
      <c r="AG333" s="7"/>
      <c r="AH333" s="7"/>
      <c r="AI333">
        <f t="shared" si="21"/>
        <v>324.32</v>
      </c>
      <c r="AJ333" s="7"/>
      <c r="AK333" s="7"/>
      <c r="AL333">
        <f t="shared" si="22"/>
        <v>324.32</v>
      </c>
      <c r="AP333" s="1">
        <v>324.32</v>
      </c>
      <c r="AQ333" s="2" t="s">
        <v>13</v>
      </c>
    </row>
    <row r="334" spans="21:43" ht="13.5" customHeight="1" x14ac:dyDescent="0.25">
      <c r="U334" s="1">
        <v>539.34</v>
      </c>
      <c r="V334" s="2" t="s">
        <v>10</v>
      </c>
      <c r="W334" s="9"/>
      <c r="X334" s="11">
        <f t="shared" si="23"/>
        <v>0.9362318840579632</v>
      </c>
      <c r="Y334" s="9">
        <f>U334*Z$5</f>
        <v>728.10900000000004</v>
      </c>
      <c r="Z334" s="9"/>
      <c r="AA334" s="9"/>
      <c r="AB334" s="10">
        <f>U334*(1+(U334-$U$11)/U334*$AC$5)</f>
        <v>793.35347000000002</v>
      </c>
      <c r="AC334" s="10"/>
      <c r="AF334" s="1">
        <v>440.8</v>
      </c>
      <c r="AG334" s="7"/>
      <c r="AH334" s="7"/>
      <c r="AI334">
        <f t="shared" si="21"/>
        <v>440.8</v>
      </c>
      <c r="AJ334" s="7"/>
      <c r="AK334" s="7"/>
      <c r="AL334">
        <f t="shared" si="22"/>
        <v>440.8</v>
      </c>
      <c r="AP334" s="1">
        <v>440.8</v>
      </c>
      <c r="AQ334" s="2" t="s">
        <v>13</v>
      </c>
    </row>
    <row r="335" spans="21:43" ht="13.5" customHeight="1" x14ac:dyDescent="0.25">
      <c r="U335" s="1">
        <v>540.20000000000005</v>
      </c>
      <c r="V335" s="2" t="s">
        <v>10</v>
      </c>
      <c r="W335" s="9"/>
      <c r="X335" s="11">
        <f t="shared" si="23"/>
        <v>0.93913043478260083</v>
      </c>
      <c r="Y335" s="9">
        <f>U335*Z$5</f>
        <v>729.2700000000001</v>
      </c>
      <c r="Z335" s="9"/>
      <c r="AA335" s="9"/>
      <c r="AB335" s="10">
        <f>U335*(1+(U335-$U$11)/U335*$AC$5)</f>
        <v>794.91609000000005</v>
      </c>
      <c r="AC335" s="10"/>
      <c r="AF335" s="1">
        <v>345.97</v>
      </c>
      <c r="AG335" s="7"/>
      <c r="AH335" s="7"/>
      <c r="AI335">
        <f t="shared" si="21"/>
        <v>345.97</v>
      </c>
      <c r="AJ335" s="7"/>
      <c r="AK335" s="7"/>
      <c r="AL335">
        <f t="shared" si="22"/>
        <v>345.97</v>
      </c>
      <c r="AP335" s="1">
        <v>345.97</v>
      </c>
      <c r="AQ335" s="2" t="s">
        <v>13</v>
      </c>
    </row>
    <row r="336" spans="21:43" ht="13.5" customHeight="1" x14ac:dyDescent="0.25">
      <c r="U336" s="1">
        <v>540.63</v>
      </c>
      <c r="V336" s="2" t="s">
        <v>10</v>
      </c>
      <c r="W336" s="9"/>
      <c r="X336" s="11">
        <f t="shared" si="23"/>
        <v>0.94202898550723846</v>
      </c>
      <c r="Y336" s="9">
        <f>U336*Z$5</f>
        <v>729.85050000000001</v>
      </c>
      <c r="Z336" s="9"/>
      <c r="AA336" s="9"/>
      <c r="AB336" s="10">
        <f>U336*(1+(U336-$U$11)/U336*$AC$5)</f>
        <v>795.6973999999999</v>
      </c>
      <c r="AC336" s="10"/>
      <c r="AF336" s="1">
        <v>531.16999999999996</v>
      </c>
      <c r="AG336" s="7"/>
      <c r="AH336" s="7"/>
      <c r="AI336">
        <f t="shared" si="21"/>
        <v>531.16999999999996</v>
      </c>
      <c r="AJ336" s="7"/>
      <c r="AK336" s="7"/>
      <c r="AL336">
        <f t="shared" si="22"/>
        <v>531.16999999999996</v>
      </c>
      <c r="AP336" s="1">
        <v>531.16999999999996</v>
      </c>
      <c r="AQ336" s="2" t="s">
        <v>13</v>
      </c>
    </row>
    <row r="337" spans="21:43" ht="13.5" customHeight="1" x14ac:dyDescent="0.25">
      <c r="U337" s="1">
        <v>541.20000000000005</v>
      </c>
      <c r="V337" s="2" t="s">
        <v>2</v>
      </c>
      <c r="W337" s="9"/>
      <c r="X337" s="11">
        <f t="shared" si="23"/>
        <v>0.94492753623187609</v>
      </c>
      <c r="Y337" s="9">
        <f>U337*Z$5</f>
        <v>730.62000000000012</v>
      </c>
      <c r="Z337" s="9"/>
      <c r="AA337" s="9"/>
      <c r="AB337" s="10">
        <f>U337*(1+(U337-$U$11)/U337*$AC$5)</f>
        <v>796.73309000000006</v>
      </c>
      <c r="AC337" s="10"/>
      <c r="AF337" s="1">
        <v>343.47</v>
      </c>
      <c r="AG337" s="7"/>
      <c r="AH337" s="7"/>
      <c r="AI337">
        <f t="shared" si="21"/>
        <v>343.47</v>
      </c>
      <c r="AJ337" s="7"/>
      <c r="AK337" s="7"/>
      <c r="AL337">
        <f t="shared" si="22"/>
        <v>343.47</v>
      </c>
      <c r="AP337" s="1">
        <v>343.47</v>
      </c>
      <c r="AQ337" s="2" t="s">
        <v>13</v>
      </c>
    </row>
    <row r="338" spans="21:43" ht="13.5" customHeight="1" x14ac:dyDescent="0.25">
      <c r="U338" s="1">
        <v>541.52</v>
      </c>
      <c r="V338" s="2" t="s">
        <v>4</v>
      </c>
      <c r="W338" s="9"/>
      <c r="X338" s="11">
        <f t="shared" si="23"/>
        <v>0.94782608695651371</v>
      </c>
      <c r="Y338" s="9">
        <f>U338*Z$5</f>
        <v>731.05200000000002</v>
      </c>
      <c r="Z338" s="9"/>
      <c r="AA338" s="9"/>
      <c r="AB338" s="10">
        <f>U338*(1+(U338-$U$11)/U338*$AC$5)</f>
        <v>797.31452999999999</v>
      </c>
      <c r="AC338" s="10"/>
      <c r="AF338" s="1">
        <v>490.28</v>
      </c>
      <c r="AG338" s="7"/>
      <c r="AH338" s="7"/>
      <c r="AI338">
        <f t="shared" si="21"/>
        <v>490.28</v>
      </c>
      <c r="AJ338" s="7"/>
      <c r="AK338" s="7"/>
      <c r="AL338">
        <f t="shared" si="22"/>
        <v>490.28</v>
      </c>
      <c r="AP338" s="1">
        <v>490.28</v>
      </c>
      <c r="AQ338" s="2" t="s">
        <v>13</v>
      </c>
    </row>
    <row r="339" spans="21:43" ht="13.5" customHeight="1" x14ac:dyDescent="0.25">
      <c r="U339" s="1">
        <v>542.22</v>
      </c>
      <c r="V339" s="2" t="s">
        <v>10</v>
      </c>
      <c r="W339" s="9"/>
      <c r="X339" s="11">
        <f t="shared" si="23"/>
        <v>0.95072463768115134</v>
      </c>
      <c r="Y339" s="9">
        <f>U339*Z$5</f>
        <v>731.99700000000007</v>
      </c>
      <c r="Z339" s="9"/>
      <c r="AA339" s="9"/>
      <c r="AB339" s="10">
        <f>U339*(1+(U339-$U$11)/U339*$AC$5)</f>
        <v>798.58643000000006</v>
      </c>
      <c r="AC339" s="10"/>
      <c r="AF339" s="1">
        <v>552.98</v>
      </c>
      <c r="AG339" s="7"/>
      <c r="AH339" s="7"/>
      <c r="AI339">
        <f t="shared" si="21"/>
        <v>552.98</v>
      </c>
      <c r="AJ339" s="7"/>
      <c r="AK339" s="7"/>
      <c r="AL339">
        <f t="shared" si="22"/>
        <v>552.98</v>
      </c>
      <c r="AP339" s="1">
        <v>552.98</v>
      </c>
      <c r="AQ339" s="2" t="s">
        <v>13</v>
      </c>
    </row>
    <row r="340" spans="21:43" ht="13.5" customHeight="1" x14ac:dyDescent="0.25">
      <c r="U340" s="1">
        <v>542.37</v>
      </c>
      <c r="V340" s="2" t="s">
        <v>8</v>
      </c>
      <c r="W340" s="9"/>
      <c r="X340" s="11">
        <f t="shared" si="23"/>
        <v>0.95362318840578897</v>
      </c>
      <c r="Y340" s="9">
        <f>U340*Z$5</f>
        <v>732.19950000000006</v>
      </c>
      <c r="Z340" s="9"/>
      <c r="AA340" s="9"/>
      <c r="AB340" s="10">
        <f>U340*(1+(U340-$U$11)/U340*$AC$5)</f>
        <v>798.85897999999997</v>
      </c>
      <c r="AC340" s="10"/>
      <c r="AF340" s="1">
        <v>877.69</v>
      </c>
      <c r="AG340" s="7"/>
      <c r="AH340" s="7"/>
      <c r="AI340">
        <f t="shared" si="21"/>
        <v>877.69</v>
      </c>
      <c r="AJ340" s="7"/>
      <c r="AK340" s="7"/>
      <c r="AL340">
        <f t="shared" si="22"/>
        <v>877.69</v>
      </c>
      <c r="AP340" s="1">
        <v>877.69</v>
      </c>
      <c r="AQ340" s="2" t="s">
        <v>13</v>
      </c>
    </row>
    <row r="341" spans="21:43" ht="13.5" customHeight="1" x14ac:dyDescent="0.25">
      <c r="U341" s="1">
        <v>545.95000000000005</v>
      </c>
      <c r="V341" s="2" t="s">
        <v>7</v>
      </c>
      <c r="W341" s="9"/>
      <c r="X341" s="11">
        <f t="shared" si="23"/>
        <v>0.9565217391304266</v>
      </c>
      <c r="Y341" s="9">
        <f>U341*Z$5</f>
        <v>737.03250000000014</v>
      </c>
      <c r="Z341" s="9"/>
      <c r="AA341" s="9"/>
      <c r="AB341" s="10">
        <f>U341*(1+(U341-$U$11)/U341*$AC$5)</f>
        <v>805.3638400000001</v>
      </c>
      <c r="AC341" s="10"/>
      <c r="AF341" s="1">
        <v>556.79999999999995</v>
      </c>
      <c r="AG341" s="7"/>
      <c r="AH341" s="7"/>
      <c r="AI341">
        <f t="shared" si="21"/>
        <v>556.79999999999995</v>
      </c>
      <c r="AJ341" s="7"/>
      <c r="AK341" s="7"/>
      <c r="AL341">
        <f t="shared" si="22"/>
        <v>556.79999999999995</v>
      </c>
      <c r="AP341" s="1">
        <v>556.79999999999995</v>
      </c>
      <c r="AQ341" s="2" t="s">
        <v>13</v>
      </c>
    </row>
    <row r="342" spans="21:43" ht="13.5" customHeight="1" x14ac:dyDescent="0.25">
      <c r="U342" s="1">
        <v>548.39</v>
      </c>
      <c r="V342" s="2" t="s">
        <v>7</v>
      </c>
      <c r="W342" s="9"/>
      <c r="X342" s="11">
        <f t="shared" si="23"/>
        <v>0.95942028985506422</v>
      </c>
      <c r="Y342" s="9">
        <f>U342*Z$5</f>
        <v>740.32650000000001</v>
      </c>
      <c r="Z342" s="9"/>
      <c r="AA342" s="9"/>
      <c r="AB342" s="10">
        <f>U342*(1+(U342-$U$11)/U342*$AC$5)</f>
        <v>809.7973199999999</v>
      </c>
      <c r="AC342" s="10"/>
      <c r="AF342" s="1">
        <v>512.47</v>
      </c>
      <c r="AG342" s="7"/>
      <c r="AH342" s="7"/>
      <c r="AI342">
        <f t="shared" si="21"/>
        <v>512.47</v>
      </c>
      <c r="AJ342" s="7"/>
      <c r="AK342" s="7"/>
      <c r="AL342">
        <f t="shared" si="22"/>
        <v>512.47</v>
      </c>
      <c r="AP342" s="1">
        <v>512.47</v>
      </c>
      <c r="AQ342" s="2" t="s">
        <v>13</v>
      </c>
    </row>
    <row r="343" spans="21:43" ht="13.5" customHeight="1" x14ac:dyDescent="0.25">
      <c r="U343" s="1">
        <v>549.72</v>
      </c>
      <c r="V343" s="2" t="s">
        <v>5</v>
      </c>
      <c r="W343" s="9"/>
      <c r="X343" s="11">
        <f t="shared" si="23"/>
        <v>0.96231884057970185</v>
      </c>
      <c r="Y343" s="9">
        <f>U343*Z$5</f>
        <v>742.12200000000007</v>
      </c>
      <c r="Z343" s="9"/>
      <c r="AA343" s="9"/>
      <c r="AB343" s="10">
        <f>U343*(1+(U343-$U$11)/U343*$AC$5)</f>
        <v>812.21393000000012</v>
      </c>
      <c r="AC343" s="10"/>
      <c r="AF343" s="1">
        <v>675.78</v>
      </c>
      <c r="AG343" s="7"/>
      <c r="AH343" s="7"/>
      <c r="AI343">
        <f t="shared" si="21"/>
        <v>675.78</v>
      </c>
      <c r="AJ343" s="7"/>
      <c r="AK343" s="7"/>
      <c r="AL343">
        <f t="shared" si="22"/>
        <v>675.78</v>
      </c>
      <c r="AP343" s="1">
        <v>675.78</v>
      </c>
      <c r="AQ343" s="2" t="s">
        <v>13</v>
      </c>
    </row>
    <row r="344" spans="21:43" ht="13.5" customHeight="1" x14ac:dyDescent="0.25">
      <c r="U344" s="1">
        <v>550.39</v>
      </c>
      <c r="V344" s="2" t="s">
        <v>8</v>
      </c>
      <c r="W344" s="9"/>
      <c r="X344" s="11">
        <f t="shared" si="23"/>
        <v>0.96521739130433948</v>
      </c>
      <c r="Y344" s="9">
        <f>U344*Z$5</f>
        <v>743.02650000000006</v>
      </c>
      <c r="Z344" s="9"/>
      <c r="AA344" s="9"/>
      <c r="AB344" s="10">
        <f>U344*(1+(U344-$U$11)/U344*$AC$5)</f>
        <v>813.43131999999991</v>
      </c>
      <c r="AC344" s="10"/>
      <c r="AF344" s="1">
        <v>463.63</v>
      </c>
      <c r="AG344" s="7"/>
      <c r="AH344" s="7"/>
      <c r="AI344">
        <f t="shared" si="21"/>
        <v>463.63</v>
      </c>
      <c r="AJ344" s="7"/>
      <c r="AK344" s="7"/>
      <c r="AL344">
        <f t="shared" si="22"/>
        <v>463.63</v>
      </c>
      <c r="AP344" s="1">
        <v>463.63</v>
      </c>
      <c r="AQ344" s="2" t="s">
        <v>13</v>
      </c>
    </row>
    <row r="345" spans="21:43" ht="13.5" customHeight="1" x14ac:dyDescent="0.25">
      <c r="U345" s="1">
        <v>551.07000000000005</v>
      </c>
      <c r="V345" s="2" t="s">
        <v>8</v>
      </c>
      <c r="W345" s="9"/>
      <c r="X345" s="11">
        <f t="shared" si="23"/>
        <v>0.96811594202897711</v>
      </c>
      <c r="Y345" s="9">
        <f>U345*Z$5</f>
        <v>743.94450000000006</v>
      </c>
      <c r="Z345" s="9"/>
      <c r="AA345" s="9"/>
      <c r="AB345" s="10">
        <f>U345*(1+(U345-$U$11)/U345*$AC$5)</f>
        <v>814.66688000000011</v>
      </c>
      <c r="AC345" s="10"/>
      <c r="AF345" s="1">
        <v>592.21</v>
      </c>
      <c r="AG345" s="7"/>
      <c r="AH345" s="7"/>
      <c r="AI345">
        <f t="shared" si="21"/>
        <v>592.21</v>
      </c>
      <c r="AJ345" s="7"/>
      <c r="AK345" s="7"/>
      <c r="AL345">
        <f t="shared" si="22"/>
        <v>592.21</v>
      </c>
      <c r="AP345" s="1">
        <v>592.21</v>
      </c>
      <c r="AQ345" s="2" t="s">
        <v>13</v>
      </c>
    </row>
    <row r="346" spans="21:43" ht="13.5" customHeight="1" x14ac:dyDescent="0.25">
      <c r="U346" s="1">
        <v>554.4</v>
      </c>
      <c r="V346" s="2" t="s">
        <v>8</v>
      </c>
      <c r="W346" s="9"/>
      <c r="X346" s="11">
        <f t="shared" si="23"/>
        <v>0.97101449275361473</v>
      </c>
      <c r="Y346" s="9">
        <f>U346*Z$5</f>
        <v>748.44</v>
      </c>
      <c r="Z346" s="9"/>
      <c r="AA346" s="9"/>
      <c r="AB346" s="10">
        <f>U346*(1+(U346-$U$11)/U346*$AC$5)</f>
        <v>820.71748999999988</v>
      </c>
      <c r="AC346" s="10"/>
      <c r="AF346" s="1">
        <v>751.93</v>
      </c>
      <c r="AG346" s="7"/>
      <c r="AH346" s="7"/>
      <c r="AI346">
        <f t="shared" si="21"/>
        <v>751.93</v>
      </c>
      <c r="AJ346" s="7"/>
      <c r="AK346" s="7"/>
      <c r="AL346">
        <f t="shared" si="22"/>
        <v>751.93</v>
      </c>
      <c r="AP346" s="1">
        <v>751.93</v>
      </c>
      <c r="AQ346" s="2" t="s">
        <v>13</v>
      </c>
    </row>
    <row r="347" spans="21:43" ht="13.5" customHeight="1" x14ac:dyDescent="0.25">
      <c r="U347" s="1">
        <v>559.39</v>
      </c>
      <c r="V347" s="2" t="s">
        <v>2</v>
      </c>
      <c r="W347" s="9"/>
      <c r="X347" s="11">
        <f t="shared" si="23"/>
        <v>0.97391304347825236</v>
      </c>
      <c r="Y347" s="9">
        <f>U347*Z$5</f>
        <v>755.17650000000003</v>
      </c>
      <c r="Z347" s="9"/>
      <c r="AA347" s="9"/>
      <c r="AB347" s="10">
        <f>U347*(1+(U347-$U$11)/U347*$AC$5)</f>
        <v>829.78431999999987</v>
      </c>
      <c r="AC347" s="10"/>
      <c r="AF347" s="1">
        <v>474.98</v>
      </c>
      <c r="AG347" s="7"/>
      <c r="AH347" s="7"/>
      <c r="AI347">
        <f t="shared" si="21"/>
        <v>474.98</v>
      </c>
      <c r="AJ347" s="7"/>
      <c r="AK347" s="7"/>
      <c r="AL347">
        <f t="shared" si="22"/>
        <v>474.98</v>
      </c>
      <c r="AP347" s="1">
        <v>474.98</v>
      </c>
      <c r="AQ347" s="2" t="s">
        <v>13</v>
      </c>
    </row>
    <row r="348" spans="21:43" ht="13.5" customHeight="1" x14ac:dyDescent="0.25">
      <c r="U348" s="1">
        <v>567.39</v>
      </c>
      <c r="V348" s="2" t="s">
        <v>10</v>
      </c>
      <c r="W348" s="9"/>
      <c r="X348" s="11">
        <f t="shared" si="23"/>
        <v>0.97681159420288999</v>
      </c>
      <c r="Y348" s="9">
        <f>U348*Z$5</f>
        <v>765.97649999999999</v>
      </c>
      <c r="Z348" s="9"/>
      <c r="AA348" s="9"/>
      <c r="AB348" s="10">
        <f>U348*(1+(U348-$U$11)/U348*$AC$5)</f>
        <v>844.32032000000004</v>
      </c>
      <c r="AC348" s="10"/>
      <c r="AF348" s="1">
        <v>474.95</v>
      </c>
      <c r="AG348" s="7"/>
      <c r="AH348" s="7"/>
      <c r="AI348">
        <f t="shared" si="21"/>
        <v>474.95</v>
      </c>
      <c r="AJ348" s="7"/>
      <c r="AK348" s="7"/>
      <c r="AL348">
        <f t="shared" si="22"/>
        <v>474.95</v>
      </c>
      <c r="AP348" s="1">
        <v>474.95</v>
      </c>
      <c r="AQ348" s="2" t="s">
        <v>13</v>
      </c>
    </row>
    <row r="349" spans="21:43" ht="13.5" customHeight="1" x14ac:dyDescent="0.25">
      <c r="U349" s="1">
        <v>578.66</v>
      </c>
      <c r="V349" s="2" t="s">
        <v>8</v>
      </c>
      <c r="W349" s="9"/>
      <c r="X349" s="11">
        <f t="shared" si="23"/>
        <v>0.97971014492752762</v>
      </c>
      <c r="Y349" s="9">
        <f>U349*Z$5</f>
        <v>781.19100000000003</v>
      </c>
      <c r="Z349" s="9"/>
      <c r="AA349" s="9"/>
      <c r="AB349" s="10">
        <f>U349*(1+(U349-$U$11)/U349*$AC$5)</f>
        <v>864.79790999999989</v>
      </c>
      <c r="AC349" s="10"/>
      <c r="AF349" s="1">
        <v>687.58</v>
      </c>
      <c r="AG349" s="7"/>
      <c r="AH349" s="7"/>
      <c r="AI349">
        <f t="shared" si="21"/>
        <v>687.58</v>
      </c>
      <c r="AJ349" s="7"/>
      <c r="AK349" s="7"/>
      <c r="AL349">
        <f t="shared" si="22"/>
        <v>687.58</v>
      </c>
      <c r="AP349" s="1">
        <v>687.58</v>
      </c>
      <c r="AQ349" s="2" t="s">
        <v>13</v>
      </c>
    </row>
    <row r="350" spans="21:43" ht="13.5" customHeight="1" x14ac:dyDescent="0.25">
      <c r="U350" s="1">
        <v>581.92999999999995</v>
      </c>
      <c r="V350" s="2" t="s">
        <v>4</v>
      </c>
      <c r="W350" s="9"/>
      <c r="X350" s="11">
        <f t="shared" si="23"/>
        <v>0.98260869565216524</v>
      </c>
      <c r="Y350" s="9">
        <f>U350*Z$5</f>
        <v>785.60550000000001</v>
      </c>
      <c r="Z350" s="9"/>
      <c r="AA350" s="9"/>
      <c r="AB350" s="10">
        <f>U350*(1+(U350-$U$11)/U350*$AC$5)</f>
        <v>870.73949999999991</v>
      </c>
      <c r="AC350" s="10"/>
      <c r="AF350" s="1">
        <v>659.64</v>
      </c>
      <c r="AG350" s="7"/>
      <c r="AH350" s="7"/>
      <c r="AI350">
        <f t="shared" si="21"/>
        <v>659.64</v>
      </c>
      <c r="AJ350" s="7"/>
      <c r="AK350" s="7"/>
      <c r="AL350">
        <f t="shared" si="22"/>
        <v>659.64</v>
      </c>
      <c r="AP350" s="1">
        <v>659.64</v>
      </c>
      <c r="AQ350" s="2" t="s">
        <v>13</v>
      </c>
    </row>
    <row r="351" spans="21:43" ht="13.5" customHeight="1" x14ac:dyDescent="0.25">
      <c r="U351" s="1">
        <v>599.67999999999995</v>
      </c>
      <c r="V351" s="2" t="s">
        <v>8</v>
      </c>
      <c r="W351" s="9"/>
      <c r="X351" s="11">
        <f t="shared" si="23"/>
        <v>0.98550724637680287</v>
      </c>
      <c r="Y351" s="9">
        <f>U351*Z$5</f>
        <v>809.56799999999998</v>
      </c>
      <c r="Z351" s="9"/>
      <c r="AA351" s="9"/>
      <c r="AB351" s="10">
        <f>U351*(1+(U351-$U$11)/U351*$AC$5)</f>
        <v>902.99124999999992</v>
      </c>
      <c r="AC351" s="10"/>
      <c r="AF351" s="1">
        <v>857.28</v>
      </c>
      <c r="AG351" s="7"/>
      <c r="AH351" s="7"/>
      <c r="AI351">
        <f t="shared" si="21"/>
        <v>857.28</v>
      </c>
      <c r="AJ351" s="7"/>
      <c r="AK351" s="7"/>
      <c r="AL351">
        <f t="shared" si="22"/>
        <v>857.28</v>
      </c>
      <c r="AP351" s="1">
        <v>857.28</v>
      </c>
      <c r="AQ351" s="2" t="s">
        <v>13</v>
      </c>
    </row>
    <row r="352" spans="21:43" ht="13.5" customHeight="1" x14ac:dyDescent="0.25">
      <c r="U352" s="1">
        <v>606.04</v>
      </c>
      <c r="V352" s="2" t="s">
        <v>10</v>
      </c>
      <c r="W352" s="9"/>
      <c r="X352" s="11">
        <f t="shared" si="23"/>
        <v>0.9884057971014405</v>
      </c>
      <c r="Y352" s="9">
        <f>U352*Z$5</f>
        <v>818.154</v>
      </c>
      <c r="Z352" s="9"/>
      <c r="AA352" s="9"/>
      <c r="AB352" s="10">
        <f>U352*(1+(U352-$U$11)/U352*$AC$5)</f>
        <v>914.54736999999989</v>
      </c>
      <c r="AC352" s="10"/>
      <c r="AF352" s="1">
        <v>408.28</v>
      </c>
      <c r="AG352" s="7"/>
      <c r="AH352" s="7"/>
      <c r="AI352">
        <f t="shared" si="21"/>
        <v>408.28</v>
      </c>
      <c r="AJ352" s="7"/>
      <c r="AK352" s="7"/>
      <c r="AL352">
        <f t="shared" si="22"/>
        <v>408.28</v>
      </c>
      <c r="AP352" s="1">
        <v>408.28</v>
      </c>
      <c r="AQ352" s="2" t="s">
        <v>13</v>
      </c>
    </row>
    <row r="353" spans="21:43" ht="13.5" customHeight="1" x14ac:dyDescent="0.25">
      <c r="U353" s="1">
        <v>609.45000000000005</v>
      </c>
      <c r="V353" s="2" t="s">
        <v>8</v>
      </c>
      <c r="W353" s="9"/>
      <c r="X353" s="11">
        <f t="shared" si="23"/>
        <v>0.99130434782607812</v>
      </c>
      <c r="Y353" s="9">
        <f>U353*Z$5</f>
        <v>822.75750000000016</v>
      </c>
      <c r="Z353" s="9"/>
      <c r="AA353" s="9"/>
      <c r="AB353" s="10">
        <f>U353*(1+(U353-$U$11)/U353*$AC$5)</f>
        <v>920.7433400000001</v>
      </c>
      <c r="AC353" s="10"/>
      <c r="AF353" s="1">
        <v>815.41</v>
      </c>
      <c r="AG353" s="7"/>
      <c r="AH353" s="7"/>
      <c r="AI353">
        <f t="shared" si="21"/>
        <v>815.41</v>
      </c>
      <c r="AJ353" s="7"/>
      <c r="AK353" s="7"/>
      <c r="AL353">
        <f t="shared" si="22"/>
        <v>815.41</v>
      </c>
      <c r="AP353" s="1">
        <v>815.41</v>
      </c>
      <c r="AQ353" s="2" t="s">
        <v>13</v>
      </c>
    </row>
    <row r="354" spans="21:43" ht="13.5" customHeight="1" x14ac:dyDescent="0.25">
      <c r="U354" s="1">
        <v>610.85</v>
      </c>
      <c r="V354" s="2" t="s">
        <v>8</v>
      </c>
      <c r="W354" s="9"/>
      <c r="X354" s="11">
        <f t="shared" si="23"/>
        <v>0.99420289855071575</v>
      </c>
      <c r="Y354" s="9">
        <f>U354*Z$5</f>
        <v>824.64750000000004</v>
      </c>
      <c r="Z354" s="9"/>
      <c r="AA354" s="9"/>
      <c r="AB354" s="10">
        <f>U354*(1+(U354-$U$11)/U354*$AC$5)</f>
        <v>923.28714000000002</v>
      </c>
      <c r="AC354" s="10"/>
      <c r="AF354" s="1">
        <v>964.7</v>
      </c>
      <c r="AG354" s="7"/>
      <c r="AH354" s="7"/>
      <c r="AI354">
        <f t="shared" si="21"/>
        <v>964.7</v>
      </c>
      <c r="AJ354" s="7"/>
      <c r="AK354" s="7"/>
      <c r="AL354">
        <f t="shared" si="22"/>
        <v>964.7</v>
      </c>
      <c r="AP354" s="1">
        <v>964.7</v>
      </c>
      <c r="AQ354" s="2" t="s">
        <v>13</v>
      </c>
    </row>
    <row r="355" spans="21:43" ht="13.5" customHeight="1" x14ac:dyDescent="0.25">
      <c r="U355" s="1">
        <v>616.14</v>
      </c>
      <c r="V355" s="2" t="s">
        <v>4</v>
      </c>
      <c r="W355" s="9"/>
      <c r="X355" s="11">
        <f t="shared" si="23"/>
        <v>0.99710144927535338</v>
      </c>
      <c r="Y355" s="9">
        <f>U355*Z$5</f>
        <v>831.78899999999999</v>
      </c>
      <c r="Z355" s="9"/>
      <c r="AA355" s="9"/>
      <c r="AB355" s="10">
        <f>U355*(1+(U355-$U$11)/U355*$AC$5)</f>
        <v>932.89906999999994</v>
      </c>
      <c r="AC355" s="10"/>
      <c r="AF355" s="1">
        <v>932.07</v>
      </c>
      <c r="AG355" s="7"/>
      <c r="AH355" s="7"/>
      <c r="AI355">
        <f t="shared" si="21"/>
        <v>932.07</v>
      </c>
      <c r="AJ355" s="7"/>
      <c r="AK355" s="7"/>
      <c r="AL355">
        <f t="shared" si="22"/>
        <v>932.07</v>
      </c>
      <c r="AP355" s="1">
        <v>932.07</v>
      </c>
      <c r="AQ355" s="2" t="s">
        <v>13</v>
      </c>
    </row>
    <row r="356" spans="21:43" ht="13.5" customHeight="1" x14ac:dyDescent="0.25">
      <c r="U356" s="1">
        <v>642.84</v>
      </c>
      <c r="V356" s="2" t="s">
        <v>10</v>
      </c>
      <c r="W356" s="9"/>
      <c r="X356" s="11">
        <f t="shared" si="23"/>
        <v>0.99999999999999101</v>
      </c>
      <c r="Y356" s="9">
        <f>U356*Z$5</f>
        <v>867.83400000000006</v>
      </c>
      <c r="Z356" s="9"/>
      <c r="AA356" s="9"/>
      <c r="AB356" s="10">
        <f>U356*(1+(U356-$U$11)/U356*$AC$5)</f>
        <v>981.41297000000009</v>
      </c>
      <c r="AC356" s="10"/>
      <c r="AF356" s="1">
        <v>789.58</v>
      </c>
      <c r="AG356" s="7"/>
      <c r="AH356" s="7"/>
      <c r="AI356">
        <f t="shared" si="21"/>
        <v>789.58</v>
      </c>
      <c r="AJ356" s="7"/>
      <c r="AK356" s="7"/>
      <c r="AL356">
        <f t="shared" si="22"/>
        <v>789.58</v>
      </c>
      <c r="AP356" s="1">
        <v>789.58</v>
      </c>
      <c r="AQ356" s="2" t="s">
        <v>13</v>
      </c>
    </row>
    <row r="357" spans="21:43" ht="13.5" customHeight="1" x14ac:dyDescent="0.25">
      <c r="AF357" s="1">
        <v>773.11</v>
      </c>
      <c r="AG357" s="7"/>
      <c r="AH357" s="7"/>
      <c r="AI357">
        <f t="shared" si="21"/>
        <v>773.11</v>
      </c>
      <c r="AJ357" s="7"/>
      <c r="AK357" s="7"/>
      <c r="AL357">
        <f t="shared" si="22"/>
        <v>773.11</v>
      </c>
      <c r="AP357" s="1">
        <v>773.11</v>
      </c>
      <c r="AQ357" s="2" t="s">
        <v>13</v>
      </c>
    </row>
    <row r="358" spans="21:43" ht="13.5" customHeight="1" x14ac:dyDescent="0.25">
      <c r="AF358" s="1">
        <v>385.01</v>
      </c>
      <c r="AG358" s="7"/>
      <c r="AH358" s="7"/>
      <c r="AI358">
        <f t="shared" si="21"/>
        <v>385.01</v>
      </c>
      <c r="AJ358" s="7"/>
      <c r="AK358" s="7"/>
      <c r="AL358">
        <f t="shared" si="22"/>
        <v>385.01</v>
      </c>
      <c r="AP358" s="1">
        <v>385.01</v>
      </c>
      <c r="AQ358" s="2" t="s">
        <v>13</v>
      </c>
    </row>
    <row r="359" spans="21:43" ht="13.5" customHeight="1" x14ac:dyDescent="0.25">
      <c r="AF359" s="1">
        <v>792.62</v>
      </c>
      <c r="AG359" s="7"/>
      <c r="AH359" s="7"/>
      <c r="AI359">
        <f t="shared" si="21"/>
        <v>792.62</v>
      </c>
      <c r="AJ359" s="7"/>
      <c r="AK359" s="7"/>
      <c r="AL359">
        <f t="shared" si="22"/>
        <v>792.62</v>
      </c>
      <c r="AP359" s="1">
        <v>792.62</v>
      </c>
      <c r="AQ359" s="2" t="s">
        <v>13</v>
      </c>
    </row>
    <row r="360" spans="21:43" ht="13.5" customHeight="1" x14ac:dyDescent="0.25">
      <c r="AF360" s="1">
        <v>846.54</v>
      </c>
      <c r="AG360" s="7"/>
      <c r="AH360" s="7"/>
      <c r="AI360">
        <f t="shared" si="21"/>
        <v>846.54</v>
      </c>
      <c r="AJ360" s="7"/>
      <c r="AK360" s="7"/>
      <c r="AL360">
        <f t="shared" si="22"/>
        <v>846.54</v>
      </c>
      <c r="AP360" s="1">
        <v>846.54</v>
      </c>
      <c r="AQ360" s="2" t="s">
        <v>13</v>
      </c>
    </row>
    <row r="361" spans="21:43" ht="13.5" customHeight="1" x14ac:dyDescent="0.25">
      <c r="AF361" s="1">
        <v>516.72</v>
      </c>
      <c r="AG361" s="7"/>
      <c r="AH361" s="7"/>
      <c r="AI361">
        <f t="shared" si="21"/>
        <v>516.72</v>
      </c>
      <c r="AJ361" s="7"/>
      <c r="AK361" s="7"/>
      <c r="AL361">
        <f t="shared" si="22"/>
        <v>516.72</v>
      </c>
      <c r="AP361" s="1">
        <v>516.72</v>
      </c>
      <c r="AQ361" s="2" t="s">
        <v>13</v>
      </c>
    </row>
    <row r="362" spans="21:43" ht="13.5" customHeight="1" x14ac:dyDescent="0.25">
      <c r="AF362" s="1">
        <v>870.12</v>
      </c>
      <c r="AG362" s="7"/>
      <c r="AH362" s="7"/>
      <c r="AI362">
        <f t="shared" si="21"/>
        <v>870.12</v>
      </c>
      <c r="AJ362" s="7"/>
      <c r="AK362" s="7"/>
      <c r="AL362">
        <f t="shared" si="22"/>
        <v>870.12</v>
      </c>
      <c r="AP362" s="1">
        <v>870.12</v>
      </c>
      <c r="AQ362" s="2" t="s">
        <v>13</v>
      </c>
    </row>
    <row r="363" spans="21:43" ht="13.5" customHeight="1" x14ac:dyDescent="0.25">
      <c r="AF363" s="1">
        <v>549.46</v>
      </c>
      <c r="AG363" s="7"/>
      <c r="AH363" s="7"/>
      <c r="AI363">
        <f t="shared" si="21"/>
        <v>549.46</v>
      </c>
      <c r="AJ363" s="7"/>
      <c r="AK363" s="7"/>
      <c r="AL363">
        <f t="shared" si="22"/>
        <v>549.46</v>
      </c>
      <c r="AP363" s="1">
        <v>549.46</v>
      </c>
      <c r="AQ363" s="2" t="s">
        <v>13</v>
      </c>
    </row>
    <row r="364" spans="21:43" ht="13.5" customHeight="1" x14ac:dyDescent="0.25">
      <c r="AF364" s="1">
        <v>735.07</v>
      </c>
      <c r="AG364" s="7"/>
      <c r="AH364" s="7"/>
      <c r="AI364">
        <f t="shared" si="21"/>
        <v>735.07</v>
      </c>
      <c r="AJ364" s="7"/>
      <c r="AK364" s="7"/>
      <c r="AL364">
        <f t="shared" si="22"/>
        <v>735.07</v>
      </c>
      <c r="AP364" s="1">
        <v>735.07</v>
      </c>
      <c r="AQ364" s="2" t="s">
        <v>13</v>
      </c>
    </row>
    <row r="365" spans="21:43" ht="13.5" customHeight="1" x14ac:dyDescent="0.25">
      <c r="AF365" s="1">
        <v>804.44</v>
      </c>
      <c r="AG365" s="7"/>
      <c r="AH365" s="7"/>
      <c r="AI365">
        <f t="shared" si="21"/>
        <v>804.44</v>
      </c>
      <c r="AJ365" s="7"/>
      <c r="AK365" s="7"/>
      <c r="AL365">
        <f t="shared" si="22"/>
        <v>804.44</v>
      </c>
      <c r="AP365" s="1">
        <v>804.44</v>
      </c>
      <c r="AQ365" s="2" t="s">
        <v>13</v>
      </c>
    </row>
    <row r="366" spans="21:43" ht="13.5" customHeight="1" x14ac:dyDescent="0.25">
      <c r="AF366" s="1">
        <v>807.33</v>
      </c>
      <c r="AG366" s="7"/>
      <c r="AH366" s="7"/>
      <c r="AI366">
        <f t="shared" si="21"/>
        <v>807.33</v>
      </c>
      <c r="AJ366" s="7"/>
      <c r="AK366" s="7"/>
      <c r="AL366">
        <f t="shared" si="22"/>
        <v>807.33</v>
      </c>
      <c r="AP366" s="1">
        <v>807.33</v>
      </c>
      <c r="AQ366" s="2" t="s">
        <v>13</v>
      </c>
    </row>
    <row r="367" spans="21:43" ht="13.5" customHeight="1" x14ac:dyDescent="0.25">
      <c r="AF367" s="1">
        <v>508.39</v>
      </c>
      <c r="AG367" s="7"/>
      <c r="AH367" s="7"/>
      <c r="AI367">
        <f t="shared" si="21"/>
        <v>508.39</v>
      </c>
      <c r="AJ367" s="7"/>
      <c r="AK367" s="7"/>
      <c r="AL367">
        <f t="shared" si="22"/>
        <v>508.39</v>
      </c>
      <c r="AP367" s="1">
        <v>508.39</v>
      </c>
      <c r="AQ367" s="2" t="s">
        <v>13</v>
      </c>
    </row>
    <row r="368" spans="21:43" ht="13.5" customHeight="1" x14ac:dyDescent="0.25">
      <c r="AF368" s="1">
        <v>410.44</v>
      </c>
      <c r="AG368" s="7"/>
      <c r="AH368" s="7"/>
      <c r="AI368">
        <f t="shared" si="21"/>
        <v>410.44</v>
      </c>
      <c r="AJ368" s="7"/>
      <c r="AK368" s="7"/>
      <c r="AL368">
        <f t="shared" si="22"/>
        <v>410.44</v>
      </c>
      <c r="AP368" s="1">
        <v>410.44</v>
      </c>
      <c r="AQ368" s="2" t="s">
        <v>13</v>
      </c>
    </row>
    <row r="369" spans="32:43" ht="13.5" customHeight="1" x14ac:dyDescent="0.25">
      <c r="AF369" s="1">
        <v>653.80999999999995</v>
      </c>
      <c r="AG369" s="7"/>
      <c r="AH369" s="7"/>
      <c r="AI369">
        <f t="shared" si="21"/>
        <v>653.80999999999995</v>
      </c>
      <c r="AJ369" s="7"/>
      <c r="AK369" s="7"/>
      <c r="AL369">
        <f t="shared" si="22"/>
        <v>653.80999999999995</v>
      </c>
      <c r="AP369" s="1">
        <v>653.80999999999995</v>
      </c>
      <c r="AQ369" s="2" t="s">
        <v>13</v>
      </c>
    </row>
    <row r="370" spans="32:43" ht="13.5" customHeight="1" x14ac:dyDescent="0.25">
      <c r="AF370" s="1">
        <v>838.28</v>
      </c>
      <c r="AG370" s="7"/>
      <c r="AH370" s="7"/>
      <c r="AI370">
        <f t="shared" si="21"/>
        <v>838.28</v>
      </c>
      <c r="AJ370" s="7"/>
      <c r="AK370" s="7"/>
      <c r="AL370">
        <f t="shared" si="22"/>
        <v>838.28</v>
      </c>
      <c r="AP370" s="1">
        <v>838.28</v>
      </c>
      <c r="AQ370" s="2" t="s">
        <v>13</v>
      </c>
    </row>
    <row r="371" spans="32:43" ht="13.5" customHeight="1" x14ac:dyDescent="0.25">
      <c r="AF371" s="1">
        <v>798.44</v>
      </c>
      <c r="AG371" s="7"/>
      <c r="AH371" s="7"/>
      <c r="AI371">
        <f t="shared" si="21"/>
        <v>798.44</v>
      </c>
      <c r="AJ371" s="7"/>
      <c r="AK371" s="7"/>
      <c r="AL371">
        <f t="shared" si="22"/>
        <v>798.44</v>
      </c>
      <c r="AP371" s="1">
        <v>798.44</v>
      </c>
      <c r="AQ371" s="2" t="s">
        <v>13</v>
      </c>
    </row>
    <row r="372" spans="32:43" ht="13.5" customHeight="1" x14ac:dyDescent="0.25">
      <c r="AF372" s="1">
        <v>786.23</v>
      </c>
      <c r="AG372" s="7"/>
      <c r="AH372" s="7"/>
      <c r="AI372">
        <f t="shared" si="21"/>
        <v>786.23</v>
      </c>
      <c r="AJ372" s="7"/>
      <c r="AK372" s="7"/>
      <c r="AL372">
        <f t="shared" si="22"/>
        <v>786.23</v>
      </c>
      <c r="AP372" s="1">
        <v>786.23</v>
      </c>
      <c r="AQ372" s="2" t="s">
        <v>13</v>
      </c>
    </row>
    <row r="373" spans="32:43" ht="13.5" customHeight="1" x14ac:dyDescent="0.25">
      <c r="AF373" s="1">
        <v>677.3</v>
      </c>
      <c r="AG373" s="7"/>
      <c r="AH373" s="7"/>
      <c r="AI373">
        <f t="shared" si="21"/>
        <v>677.3</v>
      </c>
      <c r="AJ373" s="7"/>
      <c r="AK373" s="7"/>
      <c r="AL373">
        <f t="shared" si="22"/>
        <v>677.3</v>
      </c>
      <c r="AP373" s="1">
        <v>677.3</v>
      </c>
      <c r="AQ373" s="2" t="s">
        <v>13</v>
      </c>
    </row>
    <row r="374" spans="32:43" ht="13.5" customHeight="1" x14ac:dyDescent="0.25">
      <c r="AF374" s="1">
        <v>694.38</v>
      </c>
      <c r="AG374" s="7"/>
      <c r="AH374" s="7"/>
      <c r="AI374">
        <f t="shared" si="21"/>
        <v>694.38</v>
      </c>
      <c r="AJ374" s="7"/>
      <c r="AK374" s="7"/>
      <c r="AL374">
        <f t="shared" si="22"/>
        <v>694.38</v>
      </c>
      <c r="AP374" s="1">
        <v>694.38</v>
      </c>
      <c r="AQ374" s="2" t="s">
        <v>13</v>
      </c>
    </row>
    <row r="375" spans="32:43" ht="13.5" customHeight="1" x14ac:dyDescent="0.25">
      <c r="AF375" s="1">
        <v>671.6</v>
      </c>
      <c r="AG375" s="7"/>
      <c r="AH375" s="7"/>
      <c r="AI375">
        <f t="shared" si="21"/>
        <v>671.6</v>
      </c>
      <c r="AJ375" s="7"/>
      <c r="AK375" s="7"/>
      <c r="AL375">
        <f t="shared" si="22"/>
        <v>671.6</v>
      </c>
      <c r="AP375" s="1">
        <v>671.6</v>
      </c>
      <c r="AQ375" s="2" t="s">
        <v>13</v>
      </c>
    </row>
    <row r="376" spans="32:43" ht="13.5" customHeight="1" x14ac:dyDescent="0.25">
      <c r="AF376" s="1">
        <v>696.9</v>
      </c>
      <c r="AG376" s="7"/>
      <c r="AH376" s="7"/>
      <c r="AI376">
        <f t="shared" si="21"/>
        <v>696.9</v>
      </c>
      <c r="AJ376" s="7"/>
      <c r="AK376" s="7"/>
      <c r="AL376">
        <f t="shared" si="22"/>
        <v>696.9</v>
      </c>
      <c r="AP376" s="1">
        <v>696.9</v>
      </c>
      <c r="AQ376" s="2" t="s">
        <v>13</v>
      </c>
    </row>
    <row r="377" spans="32:43" ht="13.5" customHeight="1" x14ac:dyDescent="0.25">
      <c r="AF377" s="1">
        <v>634.65</v>
      </c>
      <c r="AG377" s="7"/>
      <c r="AH377" s="7"/>
      <c r="AI377">
        <f t="shared" si="21"/>
        <v>634.65</v>
      </c>
      <c r="AJ377" s="7"/>
      <c r="AK377" s="7"/>
      <c r="AL377">
        <f t="shared" si="22"/>
        <v>634.65</v>
      </c>
      <c r="AP377" s="1">
        <v>634.65</v>
      </c>
      <c r="AQ377" s="2" t="s">
        <v>13</v>
      </c>
    </row>
    <row r="378" spans="32:43" ht="13.5" customHeight="1" x14ac:dyDescent="0.25">
      <c r="AF378" s="1">
        <v>495.79</v>
      </c>
      <c r="AG378" s="7"/>
      <c r="AH378" s="7"/>
      <c r="AI378">
        <f t="shared" si="21"/>
        <v>495.79</v>
      </c>
      <c r="AJ378" s="7"/>
      <c r="AK378" s="7"/>
      <c r="AL378">
        <f t="shared" si="22"/>
        <v>495.79</v>
      </c>
      <c r="AP378" s="1">
        <v>495.79</v>
      </c>
      <c r="AQ378" s="2" t="s">
        <v>13</v>
      </c>
    </row>
    <row r="379" spans="32:43" ht="13.5" customHeight="1" x14ac:dyDescent="0.25">
      <c r="AF379" s="1">
        <v>482.94</v>
      </c>
      <c r="AG379" s="7"/>
      <c r="AH379" s="7"/>
      <c r="AI379">
        <f t="shared" si="21"/>
        <v>482.94</v>
      </c>
      <c r="AJ379" s="7"/>
      <c r="AK379" s="7"/>
      <c r="AL379">
        <f t="shared" si="22"/>
        <v>482.94</v>
      </c>
      <c r="AP379" s="1">
        <v>482.94</v>
      </c>
      <c r="AQ379" s="2" t="s">
        <v>13</v>
      </c>
    </row>
    <row r="380" spans="32:43" ht="13.5" customHeight="1" x14ac:dyDescent="0.25">
      <c r="AF380" s="1">
        <v>538.29999999999995</v>
      </c>
      <c r="AG380" s="7"/>
      <c r="AH380" s="7"/>
      <c r="AI380">
        <f t="shared" si="21"/>
        <v>538.29999999999995</v>
      </c>
      <c r="AJ380" s="7"/>
      <c r="AK380" s="7"/>
      <c r="AL380">
        <f t="shared" si="22"/>
        <v>538.29999999999995</v>
      </c>
      <c r="AP380" s="1">
        <v>538.29999999999995</v>
      </c>
      <c r="AQ380" s="2" t="s">
        <v>13</v>
      </c>
    </row>
    <row r="381" spans="32:43" ht="13.5" customHeight="1" x14ac:dyDescent="0.25">
      <c r="AF381" s="1">
        <v>568.02</v>
      </c>
      <c r="AG381" s="7"/>
      <c r="AH381" s="7"/>
      <c r="AI381">
        <f t="shared" si="21"/>
        <v>568.02</v>
      </c>
      <c r="AJ381" s="7"/>
      <c r="AK381" s="7"/>
      <c r="AL381">
        <f t="shared" si="22"/>
        <v>568.02</v>
      </c>
      <c r="AP381" s="1">
        <v>568.02</v>
      </c>
      <c r="AQ381" s="2" t="s">
        <v>13</v>
      </c>
    </row>
    <row r="382" spans="32:43" ht="13.5" customHeight="1" x14ac:dyDescent="0.25">
      <c r="AF382" s="1">
        <v>500.61</v>
      </c>
      <c r="AG382" s="7"/>
      <c r="AH382" s="7"/>
      <c r="AI382">
        <f t="shared" si="21"/>
        <v>500.61</v>
      </c>
      <c r="AJ382" s="7"/>
      <c r="AK382" s="7"/>
      <c r="AL382">
        <f t="shared" si="22"/>
        <v>500.61</v>
      </c>
      <c r="AP382" s="1">
        <v>500.61</v>
      </c>
      <c r="AQ382" s="2" t="s">
        <v>13</v>
      </c>
    </row>
    <row r="383" spans="32:43" ht="13.5" customHeight="1" x14ac:dyDescent="0.25">
      <c r="AF383" s="1">
        <v>685.28</v>
      </c>
      <c r="AG383" s="7"/>
      <c r="AH383" s="7"/>
      <c r="AI383">
        <f t="shared" si="21"/>
        <v>685.28</v>
      </c>
      <c r="AJ383" s="7"/>
      <c r="AK383" s="7"/>
      <c r="AL383">
        <f t="shared" si="22"/>
        <v>685.28</v>
      </c>
      <c r="AP383" s="1">
        <v>685.28</v>
      </c>
      <c r="AQ383" s="2" t="s">
        <v>13</v>
      </c>
    </row>
    <row r="384" spans="32:43" ht="13.5" customHeight="1" x14ac:dyDescent="0.25">
      <c r="AF384" s="1">
        <v>594.62</v>
      </c>
      <c r="AG384" s="7"/>
      <c r="AH384" s="7"/>
      <c r="AI384">
        <f t="shared" si="21"/>
        <v>594.62</v>
      </c>
      <c r="AJ384" s="7"/>
      <c r="AK384" s="7"/>
      <c r="AL384">
        <f t="shared" si="22"/>
        <v>594.62</v>
      </c>
      <c r="AP384" s="1">
        <v>594.62</v>
      </c>
      <c r="AQ384" s="2" t="s">
        <v>13</v>
      </c>
    </row>
    <row r="385" spans="32:43" ht="13.5" customHeight="1" x14ac:dyDescent="0.25">
      <c r="AF385" s="1">
        <v>546.83000000000004</v>
      </c>
      <c r="AG385" s="7"/>
      <c r="AH385" s="7"/>
      <c r="AI385">
        <f t="shared" si="21"/>
        <v>546.83000000000004</v>
      </c>
      <c r="AJ385" s="7"/>
      <c r="AK385" s="7"/>
      <c r="AL385">
        <f t="shared" si="22"/>
        <v>546.83000000000004</v>
      </c>
      <c r="AP385" s="1">
        <v>546.83000000000004</v>
      </c>
      <c r="AQ385" s="2" t="s">
        <v>13</v>
      </c>
    </row>
    <row r="386" spans="32:43" ht="13.5" customHeight="1" x14ac:dyDescent="0.25">
      <c r="AF386" s="1">
        <v>394.8</v>
      </c>
      <c r="AG386" s="7"/>
      <c r="AH386" s="7"/>
      <c r="AI386">
        <f t="shared" si="21"/>
        <v>394.8</v>
      </c>
      <c r="AJ386" s="7"/>
      <c r="AK386" s="7"/>
      <c r="AL386">
        <f t="shared" si="22"/>
        <v>394.8</v>
      </c>
      <c r="AP386" s="1">
        <v>394.8</v>
      </c>
      <c r="AQ386" s="2" t="s">
        <v>13</v>
      </c>
    </row>
    <row r="387" spans="32:43" ht="13.5" customHeight="1" x14ac:dyDescent="0.25">
      <c r="AF387" s="1">
        <v>444.18</v>
      </c>
      <c r="AG387" s="7"/>
      <c r="AH387" s="7"/>
      <c r="AI387">
        <f t="shared" si="21"/>
        <v>444.18</v>
      </c>
      <c r="AJ387" s="7"/>
      <c r="AK387" s="7"/>
      <c r="AL387">
        <f t="shared" si="22"/>
        <v>444.18</v>
      </c>
      <c r="AP387" s="1">
        <v>444.18</v>
      </c>
      <c r="AQ387" s="2" t="s">
        <v>13</v>
      </c>
    </row>
    <row r="388" spans="32:43" ht="13.5" customHeight="1" x14ac:dyDescent="0.25">
      <c r="AF388" s="1">
        <v>671.17</v>
      </c>
      <c r="AG388" s="7"/>
      <c r="AH388" s="7"/>
      <c r="AI388">
        <f t="shared" si="21"/>
        <v>671.17</v>
      </c>
      <c r="AJ388" s="7"/>
      <c r="AK388" s="7"/>
      <c r="AL388">
        <f t="shared" si="22"/>
        <v>671.17</v>
      </c>
      <c r="AP388" s="1">
        <v>671.17</v>
      </c>
      <c r="AQ388" s="2" t="s">
        <v>13</v>
      </c>
    </row>
    <row r="389" spans="32:43" ht="13.5" customHeight="1" x14ac:dyDescent="0.25">
      <c r="AF389" s="1">
        <v>721.57</v>
      </c>
      <c r="AG389" s="7"/>
      <c r="AH389" s="7"/>
      <c r="AI389">
        <f t="shared" si="21"/>
        <v>721.57</v>
      </c>
      <c r="AJ389" s="7"/>
      <c r="AK389" s="7"/>
      <c r="AL389">
        <f t="shared" si="22"/>
        <v>721.57</v>
      </c>
      <c r="AP389" s="1">
        <v>721.57</v>
      </c>
      <c r="AQ389" s="2" t="s">
        <v>13</v>
      </c>
    </row>
    <row r="390" spans="32:43" ht="13.5" customHeight="1" x14ac:dyDescent="0.25">
      <c r="AF390" s="1">
        <v>749.41</v>
      </c>
      <c r="AG390" s="7"/>
      <c r="AH390" s="7"/>
      <c r="AI390">
        <f t="shared" si="21"/>
        <v>749.41</v>
      </c>
      <c r="AJ390" s="7"/>
      <c r="AK390" s="7"/>
      <c r="AL390">
        <f t="shared" si="22"/>
        <v>749.41</v>
      </c>
      <c r="AP390" s="1">
        <v>749.41</v>
      </c>
      <c r="AQ390" s="2" t="s">
        <v>13</v>
      </c>
    </row>
    <row r="391" spans="32:43" ht="13.5" customHeight="1" x14ac:dyDescent="0.25">
      <c r="AF391" s="1">
        <v>345.4</v>
      </c>
      <c r="AG391" s="7"/>
      <c r="AH391" s="7"/>
      <c r="AI391">
        <f t="shared" si="21"/>
        <v>345.4</v>
      </c>
      <c r="AJ391" s="7"/>
      <c r="AK391" s="7"/>
      <c r="AL391">
        <f t="shared" si="22"/>
        <v>345.4</v>
      </c>
      <c r="AP391" s="1">
        <v>345.4</v>
      </c>
      <c r="AQ391" s="2" t="s">
        <v>13</v>
      </c>
    </row>
    <row r="392" spans="32:43" ht="13.5" customHeight="1" x14ac:dyDescent="0.25">
      <c r="AF392" s="1">
        <v>362.19</v>
      </c>
      <c r="AG392" s="7"/>
      <c r="AH392" s="7"/>
      <c r="AI392">
        <f t="shared" si="21"/>
        <v>362.19</v>
      </c>
      <c r="AJ392" s="7"/>
      <c r="AK392" s="7"/>
      <c r="AL392">
        <f t="shared" si="22"/>
        <v>362.19</v>
      </c>
      <c r="AP392" s="1">
        <v>362.19</v>
      </c>
      <c r="AQ392" s="2" t="s">
        <v>13</v>
      </c>
    </row>
    <row r="393" spans="32:43" ht="13.5" customHeight="1" x14ac:dyDescent="0.25">
      <c r="AF393" s="1">
        <v>815.39</v>
      </c>
      <c r="AG393" s="7"/>
      <c r="AH393" s="7"/>
      <c r="AI393">
        <f t="shared" si="21"/>
        <v>815.39</v>
      </c>
      <c r="AJ393" s="7"/>
      <c r="AK393" s="7"/>
      <c r="AL393">
        <f t="shared" si="22"/>
        <v>815.39</v>
      </c>
      <c r="AP393" s="1">
        <v>815.39</v>
      </c>
      <c r="AQ393" s="2" t="s">
        <v>13</v>
      </c>
    </row>
    <row r="394" spans="32:43" ht="13.5" customHeight="1" x14ac:dyDescent="0.25">
      <c r="AF394" s="1">
        <v>638.49</v>
      </c>
      <c r="AG394" s="7"/>
      <c r="AH394" s="7"/>
      <c r="AI394">
        <f t="shared" si="21"/>
        <v>638.49</v>
      </c>
      <c r="AJ394" s="7"/>
      <c r="AK394" s="7"/>
      <c r="AL394">
        <f t="shared" si="22"/>
        <v>638.49</v>
      </c>
      <c r="AP394" s="1">
        <v>638.49</v>
      </c>
      <c r="AQ394" s="2" t="s">
        <v>13</v>
      </c>
    </row>
    <row r="395" spans="32:43" ht="13.5" customHeight="1" x14ac:dyDescent="0.25">
      <c r="AF395" s="1">
        <v>607.47</v>
      </c>
      <c r="AG395" s="7"/>
      <c r="AH395" s="7"/>
      <c r="AI395">
        <f t="shared" si="21"/>
        <v>607.47</v>
      </c>
      <c r="AJ395" s="7"/>
      <c r="AK395" s="7"/>
      <c r="AL395">
        <f t="shared" si="22"/>
        <v>607.47</v>
      </c>
      <c r="AP395" s="1">
        <v>607.47</v>
      </c>
      <c r="AQ395" s="2" t="s">
        <v>13</v>
      </c>
    </row>
    <row r="396" spans="32:43" ht="13.5" customHeight="1" x14ac:dyDescent="0.25">
      <c r="AF396" s="1">
        <v>631.76</v>
      </c>
      <c r="AG396" s="7"/>
      <c r="AH396" s="7"/>
      <c r="AI396">
        <f t="shared" ref="AI396:AI459" si="24">AF396</f>
        <v>631.76</v>
      </c>
      <c r="AJ396" s="7"/>
      <c r="AK396" s="7"/>
      <c r="AL396">
        <f t="shared" ref="AL396:AL459" si="25">AF396</f>
        <v>631.76</v>
      </c>
      <c r="AP396" s="1">
        <v>631.76</v>
      </c>
      <c r="AQ396" s="2" t="s">
        <v>13</v>
      </c>
    </row>
    <row r="397" spans="32:43" ht="13.5" customHeight="1" x14ac:dyDescent="0.25">
      <c r="AF397" s="1">
        <v>541.62</v>
      </c>
      <c r="AG397" s="7"/>
      <c r="AH397" s="7"/>
      <c r="AI397">
        <f t="shared" si="24"/>
        <v>541.62</v>
      </c>
      <c r="AJ397" s="7"/>
      <c r="AK397" s="7"/>
      <c r="AL397">
        <f t="shared" si="25"/>
        <v>541.62</v>
      </c>
      <c r="AP397" s="1">
        <v>541.62</v>
      </c>
      <c r="AQ397" s="2" t="s">
        <v>13</v>
      </c>
    </row>
    <row r="398" spans="32:43" ht="13.5" customHeight="1" x14ac:dyDescent="0.25">
      <c r="AF398" s="1">
        <v>694.74</v>
      </c>
      <c r="AG398" s="7"/>
      <c r="AH398" s="7"/>
      <c r="AI398">
        <f t="shared" si="24"/>
        <v>694.74</v>
      </c>
      <c r="AJ398" s="7"/>
      <c r="AK398" s="7"/>
      <c r="AL398">
        <f t="shared" si="25"/>
        <v>694.74</v>
      </c>
      <c r="AP398" s="1">
        <v>694.74</v>
      </c>
      <c r="AQ398" s="2" t="s">
        <v>13</v>
      </c>
    </row>
    <row r="399" spans="32:43" ht="13.5" customHeight="1" x14ac:dyDescent="0.25">
      <c r="AF399" s="1">
        <v>605.37</v>
      </c>
      <c r="AG399" s="7"/>
      <c r="AH399" s="7"/>
      <c r="AI399">
        <f t="shared" si="24"/>
        <v>605.37</v>
      </c>
      <c r="AJ399" s="7"/>
      <c r="AK399" s="7"/>
      <c r="AL399">
        <f t="shared" si="25"/>
        <v>605.37</v>
      </c>
      <c r="AP399" s="1">
        <v>605.37</v>
      </c>
      <c r="AQ399" s="2" t="s">
        <v>13</v>
      </c>
    </row>
    <row r="400" spans="32:43" ht="13.5" customHeight="1" x14ac:dyDescent="0.25">
      <c r="AF400" s="1">
        <v>655.45</v>
      </c>
      <c r="AG400" s="7"/>
      <c r="AH400" s="7"/>
      <c r="AI400">
        <f t="shared" si="24"/>
        <v>655.45</v>
      </c>
      <c r="AJ400" s="7"/>
      <c r="AK400" s="7"/>
      <c r="AL400">
        <f t="shared" si="25"/>
        <v>655.45</v>
      </c>
      <c r="AP400" s="1">
        <v>655.45</v>
      </c>
      <c r="AQ400" s="2" t="s">
        <v>13</v>
      </c>
    </row>
    <row r="401" spans="32:43" ht="13.5" customHeight="1" x14ac:dyDescent="0.25">
      <c r="AF401" s="1">
        <v>777.05</v>
      </c>
      <c r="AG401" s="7"/>
      <c r="AH401" s="7"/>
      <c r="AI401">
        <f t="shared" si="24"/>
        <v>777.05</v>
      </c>
      <c r="AJ401" s="7"/>
      <c r="AK401" s="7"/>
      <c r="AL401">
        <f t="shared" si="25"/>
        <v>777.05</v>
      </c>
      <c r="AP401" s="1">
        <v>777.05</v>
      </c>
      <c r="AQ401" s="2" t="s">
        <v>13</v>
      </c>
    </row>
    <row r="402" spans="32:43" ht="13.5" customHeight="1" x14ac:dyDescent="0.25">
      <c r="AF402" s="1">
        <v>648.20000000000005</v>
      </c>
      <c r="AG402" s="7"/>
      <c r="AH402" s="7"/>
      <c r="AI402">
        <f t="shared" si="24"/>
        <v>648.20000000000005</v>
      </c>
      <c r="AJ402" s="7"/>
      <c r="AK402" s="7"/>
      <c r="AL402">
        <f t="shared" si="25"/>
        <v>648.20000000000005</v>
      </c>
      <c r="AP402" s="1">
        <v>648.20000000000005</v>
      </c>
      <c r="AQ402" s="2" t="s">
        <v>13</v>
      </c>
    </row>
    <row r="403" spans="32:43" ht="13.5" customHeight="1" x14ac:dyDescent="0.25">
      <c r="AF403" s="1">
        <v>559.98</v>
      </c>
      <c r="AG403" s="7"/>
      <c r="AH403" s="7"/>
      <c r="AI403">
        <f t="shared" si="24"/>
        <v>559.98</v>
      </c>
      <c r="AJ403" s="7"/>
      <c r="AK403" s="7"/>
      <c r="AL403">
        <f t="shared" si="25"/>
        <v>559.98</v>
      </c>
      <c r="AP403" s="1">
        <v>559.98</v>
      </c>
      <c r="AQ403" s="2" t="s">
        <v>13</v>
      </c>
    </row>
    <row r="404" spans="32:43" ht="13.5" customHeight="1" x14ac:dyDescent="0.25">
      <c r="AF404" s="1">
        <v>709.65</v>
      </c>
      <c r="AG404" s="7"/>
      <c r="AH404" s="7"/>
      <c r="AI404">
        <f t="shared" si="24"/>
        <v>709.65</v>
      </c>
      <c r="AJ404" s="7"/>
      <c r="AK404" s="7"/>
      <c r="AL404">
        <f t="shared" si="25"/>
        <v>709.65</v>
      </c>
      <c r="AP404" s="1">
        <v>709.65</v>
      </c>
      <c r="AQ404" s="2" t="s">
        <v>13</v>
      </c>
    </row>
    <row r="405" spans="32:43" ht="13.5" customHeight="1" x14ac:dyDescent="0.25">
      <c r="AF405" s="1">
        <v>515.52</v>
      </c>
      <c r="AG405" s="7"/>
      <c r="AH405" s="7"/>
      <c r="AI405">
        <f t="shared" si="24"/>
        <v>515.52</v>
      </c>
      <c r="AJ405" s="7"/>
      <c r="AK405" s="7"/>
      <c r="AL405">
        <f t="shared" si="25"/>
        <v>515.52</v>
      </c>
      <c r="AP405" s="1">
        <v>515.52</v>
      </c>
      <c r="AQ405" s="2" t="s">
        <v>13</v>
      </c>
    </row>
    <row r="406" spans="32:43" ht="13.5" customHeight="1" x14ac:dyDescent="0.25">
      <c r="AF406" s="1">
        <v>564.51</v>
      </c>
      <c r="AG406" s="7"/>
      <c r="AH406" s="7"/>
      <c r="AI406">
        <f t="shared" si="24"/>
        <v>564.51</v>
      </c>
      <c r="AJ406" s="7"/>
      <c r="AK406" s="7"/>
      <c r="AL406">
        <f t="shared" si="25"/>
        <v>564.51</v>
      </c>
      <c r="AP406" s="1">
        <v>564.51</v>
      </c>
      <c r="AQ406" s="2" t="s">
        <v>13</v>
      </c>
    </row>
    <row r="407" spans="32:43" ht="13.5" customHeight="1" x14ac:dyDescent="0.25">
      <c r="AF407" s="1">
        <v>407.51</v>
      </c>
      <c r="AG407" s="7"/>
      <c r="AH407" s="7"/>
      <c r="AI407">
        <f t="shared" si="24"/>
        <v>407.51</v>
      </c>
      <c r="AJ407" s="7"/>
      <c r="AK407" s="7"/>
      <c r="AL407">
        <f t="shared" si="25"/>
        <v>407.51</v>
      </c>
      <c r="AP407" s="1">
        <v>407.51</v>
      </c>
      <c r="AQ407" s="2" t="s">
        <v>13</v>
      </c>
    </row>
    <row r="408" spans="32:43" ht="13.5" customHeight="1" x14ac:dyDescent="0.25">
      <c r="AF408" s="1">
        <v>486.62</v>
      </c>
      <c r="AG408" s="7"/>
      <c r="AH408" s="7"/>
      <c r="AI408">
        <f t="shared" si="24"/>
        <v>486.62</v>
      </c>
      <c r="AJ408" s="7"/>
      <c r="AK408" s="7"/>
      <c r="AL408">
        <f t="shared" si="25"/>
        <v>486.62</v>
      </c>
      <c r="AP408" s="1">
        <v>486.62</v>
      </c>
      <c r="AQ408" s="2" t="s">
        <v>13</v>
      </c>
    </row>
    <row r="409" spans="32:43" ht="13.5" customHeight="1" x14ac:dyDescent="0.25">
      <c r="AF409" s="1">
        <v>495.77</v>
      </c>
      <c r="AG409" s="7"/>
      <c r="AH409" s="7"/>
      <c r="AI409">
        <f t="shared" si="24"/>
        <v>495.77</v>
      </c>
      <c r="AJ409" s="7"/>
      <c r="AK409" s="7"/>
      <c r="AL409">
        <f t="shared" si="25"/>
        <v>495.77</v>
      </c>
      <c r="AP409" s="1">
        <v>495.77</v>
      </c>
      <c r="AQ409" s="2" t="s">
        <v>13</v>
      </c>
    </row>
    <row r="410" spans="32:43" ht="13.5" customHeight="1" x14ac:dyDescent="0.25">
      <c r="AF410" s="1">
        <v>428.05</v>
      </c>
      <c r="AG410" s="7"/>
      <c r="AH410" s="7"/>
      <c r="AI410">
        <f t="shared" si="24"/>
        <v>428.05</v>
      </c>
      <c r="AJ410" s="7"/>
      <c r="AK410" s="7"/>
      <c r="AL410">
        <f t="shared" si="25"/>
        <v>428.05</v>
      </c>
      <c r="AP410" s="1">
        <v>428.05</v>
      </c>
      <c r="AQ410" s="2" t="s">
        <v>13</v>
      </c>
    </row>
    <row r="411" spans="32:43" ht="13.5" customHeight="1" x14ac:dyDescent="0.25">
      <c r="AF411" s="1">
        <v>401.73</v>
      </c>
      <c r="AG411" s="7"/>
      <c r="AH411" s="7"/>
      <c r="AI411">
        <f t="shared" si="24"/>
        <v>401.73</v>
      </c>
      <c r="AJ411" s="7"/>
      <c r="AK411" s="7"/>
      <c r="AL411">
        <f t="shared" si="25"/>
        <v>401.73</v>
      </c>
      <c r="AP411" s="1">
        <v>401.73</v>
      </c>
      <c r="AQ411" s="2" t="s">
        <v>13</v>
      </c>
    </row>
    <row r="412" spans="32:43" ht="13.5" customHeight="1" x14ac:dyDescent="0.25">
      <c r="AF412" s="1">
        <v>394.34</v>
      </c>
      <c r="AG412" s="7"/>
      <c r="AH412" s="7"/>
      <c r="AI412">
        <f t="shared" si="24"/>
        <v>394.34</v>
      </c>
      <c r="AJ412" s="7"/>
      <c r="AK412" s="7"/>
      <c r="AL412">
        <f t="shared" si="25"/>
        <v>394.34</v>
      </c>
      <c r="AP412" s="1">
        <v>394.34</v>
      </c>
      <c r="AQ412" s="2" t="s">
        <v>13</v>
      </c>
    </row>
    <row r="413" spans="32:43" ht="13.5" customHeight="1" x14ac:dyDescent="0.25">
      <c r="AF413" s="1">
        <v>399.99</v>
      </c>
      <c r="AG413" s="7"/>
      <c r="AH413" s="7"/>
      <c r="AI413">
        <f t="shared" si="24"/>
        <v>399.99</v>
      </c>
      <c r="AJ413" s="7"/>
      <c r="AK413" s="7"/>
      <c r="AL413">
        <f t="shared" si="25"/>
        <v>399.99</v>
      </c>
      <c r="AP413" s="1">
        <v>399.99</v>
      </c>
      <c r="AQ413" s="2" t="s">
        <v>13</v>
      </c>
    </row>
    <row r="414" spans="32:43" ht="13.5" customHeight="1" x14ac:dyDescent="0.25">
      <c r="AF414" s="1">
        <v>395.27</v>
      </c>
      <c r="AG414" s="7"/>
      <c r="AH414" s="7"/>
      <c r="AI414">
        <f t="shared" si="24"/>
        <v>395.27</v>
      </c>
      <c r="AJ414" s="7"/>
      <c r="AK414" s="7"/>
      <c r="AL414">
        <f t="shared" si="25"/>
        <v>395.27</v>
      </c>
      <c r="AP414" s="1">
        <v>395.27</v>
      </c>
      <c r="AQ414" s="2" t="s">
        <v>13</v>
      </c>
    </row>
    <row r="415" spans="32:43" ht="13.5" customHeight="1" x14ac:dyDescent="0.25">
      <c r="AF415" s="1">
        <v>467.76</v>
      </c>
      <c r="AG415" s="7"/>
      <c r="AH415" s="7"/>
      <c r="AI415">
        <f t="shared" si="24"/>
        <v>467.76</v>
      </c>
      <c r="AJ415" s="7"/>
      <c r="AK415" s="7"/>
      <c r="AL415">
        <f t="shared" si="25"/>
        <v>467.76</v>
      </c>
      <c r="AP415" s="1">
        <v>467.76</v>
      </c>
      <c r="AQ415" s="2" t="s">
        <v>13</v>
      </c>
    </row>
    <row r="416" spans="32:43" ht="13.5" customHeight="1" x14ac:dyDescent="0.25">
      <c r="AF416" s="1">
        <v>485.64</v>
      </c>
      <c r="AG416" s="7"/>
      <c r="AH416" s="7"/>
      <c r="AI416">
        <f t="shared" si="24"/>
        <v>485.64</v>
      </c>
      <c r="AJ416" s="7"/>
      <c r="AK416" s="7"/>
      <c r="AL416">
        <f t="shared" si="25"/>
        <v>485.64</v>
      </c>
      <c r="AP416" s="1">
        <v>485.64</v>
      </c>
      <c r="AQ416" s="2" t="s">
        <v>13</v>
      </c>
    </row>
    <row r="417" spans="32:43" ht="13.5" customHeight="1" x14ac:dyDescent="0.25">
      <c r="AF417" s="1">
        <v>406.45</v>
      </c>
      <c r="AG417" s="7"/>
      <c r="AH417" s="7"/>
      <c r="AI417">
        <f t="shared" si="24"/>
        <v>406.45</v>
      </c>
      <c r="AJ417" s="7"/>
      <c r="AK417" s="7"/>
      <c r="AL417">
        <f t="shared" si="25"/>
        <v>406.45</v>
      </c>
      <c r="AP417" s="1">
        <v>406.45</v>
      </c>
      <c r="AQ417" s="2" t="s">
        <v>13</v>
      </c>
    </row>
    <row r="418" spans="32:43" ht="13.5" customHeight="1" x14ac:dyDescent="0.25">
      <c r="AF418" s="1">
        <v>398.87</v>
      </c>
      <c r="AG418" s="7"/>
      <c r="AH418" s="7"/>
      <c r="AI418">
        <f t="shared" si="24"/>
        <v>398.87</v>
      </c>
      <c r="AJ418" s="7"/>
      <c r="AK418" s="7"/>
      <c r="AL418">
        <f t="shared" si="25"/>
        <v>398.87</v>
      </c>
      <c r="AP418" s="1">
        <v>398.87</v>
      </c>
      <c r="AQ418" s="2" t="s">
        <v>13</v>
      </c>
    </row>
    <row r="419" spans="32:43" ht="13.5" customHeight="1" x14ac:dyDescent="0.25">
      <c r="AF419" s="1">
        <v>382.9</v>
      </c>
      <c r="AG419" s="7"/>
      <c r="AH419" s="7"/>
      <c r="AI419">
        <f t="shared" si="24"/>
        <v>382.9</v>
      </c>
      <c r="AJ419" s="7"/>
      <c r="AK419" s="7"/>
      <c r="AL419">
        <f t="shared" si="25"/>
        <v>382.9</v>
      </c>
      <c r="AP419" s="1">
        <v>382.9</v>
      </c>
      <c r="AQ419" s="2" t="s">
        <v>13</v>
      </c>
    </row>
    <row r="420" spans="32:43" ht="13.5" customHeight="1" x14ac:dyDescent="0.25">
      <c r="AF420" s="1">
        <v>349.63</v>
      </c>
      <c r="AG420" s="7"/>
      <c r="AH420" s="7"/>
      <c r="AI420">
        <f t="shared" si="24"/>
        <v>349.63</v>
      </c>
      <c r="AJ420" s="7"/>
      <c r="AK420" s="7"/>
      <c r="AL420">
        <f t="shared" si="25"/>
        <v>349.63</v>
      </c>
      <c r="AP420" s="1">
        <v>349.63</v>
      </c>
      <c r="AQ420" s="2" t="s">
        <v>13</v>
      </c>
    </row>
    <row r="421" spans="32:43" ht="13.5" customHeight="1" x14ac:dyDescent="0.25">
      <c r="AF421" s="1">
        <v>434.83</v>
      </c>
      <c r="AG421" s="7"/>
      <c r="AH421" s="7"/>
      <c r="AI421">
        <f t="shared" si="24"/>
        <v>434.83</v>
      </c>
      <c r="AJ421" s="7"/>
      <c r="AK421" s="7"/>
      <c r="AL421">
        <f t="shared" si="25"/>
        <v>434.83</v>
      </c>
      <c r="AP421" s="1">
        <v>434.83</v>
      </c>
      <c r="AQ421" s="2" t="s">
        <v>13</v>
      </c>
    </row>
    <row r="422" spans="32:43" ht="13.5" customHeight="1" x14ac:dyDescent="0.25">
      <c r="AF422" s="1">
        <v>385.26</v>
      </c>
      <c r="AG422" s="7"/>
      <c r="AH422" s="7"/>
      <c r="AI422">
        <f t="shared" si="24"/>
        <v>385.26</v>
      </c>
      <c r="AJ422" s="7"/>
      <c r="AK422" s="7"/>
      <c r="AL422">
        <f t="shared" si="25"/>
        <v>385.26</v>
      </c>
      <c r="AP422" s="1">
        <v>385.26</v>
      </c>
      <c r="AQ422" s="2" t="s">
        <v>13</v>
      </c>
    </row>
    <row r="423" spans="32:43" ht="13.5" customHeight="1" x14ac:dyDescent="0.25">
      <c r="AF423" s="1">
        <v>421.06</v>
      </c>
      <c r="AG423" s="7"/>
      <c r="AH423" s="7"/>
      <c r="AI423">
        <f t="shared" si="24"/>
        <v>421.06</v>
      </c>
      <c r="AJ423" s="7"/>
      <c r="AK423" s="7"/>
      <c r="AL423">
        <f t="shared" si="25"/>
        <v>421.06</v>
      </c>
      <c r="AP423" s="1">
        <v>421.06</v>
      </c>
      <c r="AQ423" s="2" t="s">
        <v>13</v>
      </c>
    </row>
    <row r="424" spans="32:43" ht="13.5" customHeight="1" x14ac:dyDescent="0.25">
      <c r="AF424" s="1">
        <v>392.08</v>
      </c>
      <c r="AG424" s="7"/>
      <c r="AH424" s="7"/>
      <c r="AI424">
        <f t="shared" si="24"/>
        <v>392.08</v>
      </c>
      <c r="AJ424" s="7"/>
      <c r="AK424" s="7"/>
      <c r="AL424">
        <f t="shared" si="25"/>
        <v>392.08</v>
      </c>
      <c r="AP424" s="1">
        <v>392.08</v>
      </c>
      <c r="AQ424" s="2" t="s">
        <v>13</v>
      </c>
    </row>
    <row r="425" spans="32:43" ht="13.5" customHeight="1" x14ac:dyDescent="0.25">
      <c r="AF425" s="1">
        <v>419.45</v>
      </c>
      <c r="AG425" s="7"/>
      <c r="AH425" s="7"/>
      <c r="AI425">
        <f t="shared" si="24"/>
        <v>419.45</v>
      </c>
      <c r="AJ425" s="7"/>
      <c r="AK425" s="7"/>
      <c r="AL425">
        <f t="shared" si="25"/>
        <v>419.45</v>
      </c>
      <c r="AP425" s="1">
        <v>419.45</v>
      </c>
      <c r="AQ425" s="2" t="s">
        <v>13</v>
      </c>
    </row>
    <row r="426" spans="32:43" ht="13.5" customHeight="1" x14ac:dyDescent="0.25">
      <c r="AF426" s="1">
        <v>303.74</v>
      </c>
      <c r="AG426" s="7"/>
      <c r="AH426" s="7"/>
      <c r="AI426">
        <f t="shared" si="24"/>
        <v>303.74</v>
      </c>
      <c r="AJ426" s="7"/>
      <c r="AK426" s="7"/>
      <c r="AL426">
        <f t="shared" si="25"/>
        <v>303.74</v>
      </c>
      <c r="AP426" s="1">
        <v>303.74</v>
      </c>
      <c r="AQ426" s="2" t="s">
        <v>13</v>
      </c>
    </row>
    <row r="427" spans="32:43" ht="13.5" customHeight="1" x14ac:dyDescent="0.25">
      <c r="AF427" s="1">
        <v>360.46</v>
      </c>
      <c r="AG427" s="7"/>
      <c r="AH427" s="7"/>
      <c r="AI427">
        <f t="shared" si="24"/>
        <v>360.46</v>
      </c>
      <c r="AJ427" s="7"/>
      <c r="AK427" s="7"/>
      <c r="AL427">
        <f t="shared" si="25"/>
        <v>360.46</v>
      </c>
      <c r="AP427" s="1">
        <v>360.46</v>
      </c>
      <c r="AQ427" s="2" t="s">
        <v>13</v>
      </c>
    </row>
    <row r="428" spans="32:43" ht="13.5" customHeight="1" x14ac:dyDescent="0.25">
      <c r="AF428" s="1">
        <v>406.12</v>
      </c>
      <c r="AG428" s="7"/>
      <c r="AH428" s="7"/>
      <c r="AI428">
        <f t="shared" si="24"/>
        <v>406.12</v>
      </c>
      <c r="AJ428" s="7"/>
      <c r="AK428" s="7"/>
      <c r="AL428">
        <f t="shared" si="25"/>
        <v>406.12</v>
      </c>
      <c r="AP428" s="1">
        <v>406.12</v>
      </c>
      <c r="AQ428" s="2" t="s">
        <v>13</v>
      </c>
    </row>
    <row r="429" spans="32:43" ht="13.5" customHeight="1" x14ac:dyDescent="0.25">
      <c r="AF429" s="1">
        <v>677.67</v>
      </c>
      <c r="AG429" s="7"/>
      <c r="AH429" s="7"/>
      <c r="AI429">
        <f t="shared" si="24"/>
        <v>677.67</v>
      </c>
      <c r="AJ429" s="7"/>
      <c r="AK429" s="7"/>
      <c r="AL429">
        <f t="shared" si="25"/>
        <v>677.67</v>
      </c>
      <c r="AP429" s="1">
        <v>677.67</v>
      </c>
      <c r="AQ429" s="2" t="s">
        <v>13</v>
      </c>
    </row>
    <row r="430" spans="32:43" ht="13.5" customHeight="1" x14ac:dyDescent="0.25">
      <c r="AF430" s="1">
        <v>595.79999999999995</v>
      </c>
      <c r="AG430" s="7"/>
      <c r="AH430" s="7"/>
      <c r="AI430">
        <f t="shared" si="24"/>
        <v>595.79999999999995</v>
      </c>
      <c r="AJ430" s="7"/>
      <c r="AK430" s="7"/>
      <c r="AL430">
        <f t="shared" si="25"/>
        <v>595.79999999999995</v>
      </c>
      <c r="AP430" s="1">
        <v>595.79999999999995</v>
      </c>
      <c r="AQ430" s="2" t="s">
        <v>13</v>
      </c>
    </row>
    <row r="431" spans="32:43" ht="13.5" customHeight="1" x14ac:dyDescent="0.25">
      <c r="AF431" s="1">
        <v>621.51</v>
      </c>
      <c r="AG431" s="7"/>
      <c r="AH431" s="7"/>
      <c r="AI431">
        <f t="shared" si="24"/>
        <v>621.51</v>
      </c>
      <c r="AJ431" s="7"/>
      <c r="AK431" s="7"/>
      <c r="AL431">
        <f t="shared" si="25"/>
        <v>621.51</v>
      </c>
      <c r="AP431" s="1">
        <v>621.51</v>
      </c>
      <c r="AQ431" s="2" t="s">
        <v>13</v>
      </c>
    </row>
    <row r="432" spans="32:43" ht="13.5" customHeight="1" x14ac:dyDescent="0.25">
      <c r="AF432" s="1">
        <v>490.64</v>
      </c>
      <c r="AG432" s="7"/>
      <c r="AH432" s="7"/>
      <c r="AI432">
        <f t="shared" si="24"/>
        <v>490.64</v>
      </c>
      <c r="AJ432" s="7"/>
      <c r="AK432" s="7"/>
      <c r="AL432">
        <f t="shared" si="25"/>
        <v>490.64</v>
      </c>
      <c r="AP432" s="1">
        <v>490.64</v>
      </c>
      <c r="AQ432" s="2" t="s">
        <v>13</v>
      </c>
    </row>
    <row r="433" spans="32:43" ht="13.5" customHeight="1" x14ac:dyDescent="0.25">
      <c r="AF433" s="1">
        <v>646.54</v>
      </c>
      <c r="AG433" s="7"/>
      <c r="AH433" s="7"/>
      <c r="AI433">
        <f t="shared" si="24"/>
        <v>646.54</v>
      </c>
      <c r="AJ433" s="7"/>
      <c r="AK433" s="7"/>
      <c r="AL433">
        <f t="shared" si="25"/>
        <v>646.54</v>
      </c>
      <c r="AP433" s="1">
        <v>646.54</v>
      </c>
      <c r="AQ433" s="2" t="s">
        <v>13</v>
      </c>
    </row>
    <row r="434" spans="32:43" ht="13.5" customHeight="1" x14ac:dyDescent="0.25">
      <c r="AF434" s="1">
        <v>568.79</v>
      </c>
      <c r="AG434" s="7"/>
      <c r="AH434" s="7"/>
      <c r="AI434">
        <f t="shared" si="24"/>
        <v>568.79</v>
      </c>
      <c r="AJ434" s="7"/>
      <c r="AK434" s="7"/>
      <c r="AL434">
        <f t="shared" si="25"/>
        <v>568.79</v>
      </c>
      <c r="AP434" s="1">
        <v>568.79</v>
      </c>
      <c r="AQ434" s="2" t="s">
        <v>13</v>
      </c>
    </row>
    <row r="435" spans="32:43" ht="13.5" customHeight="1" x14ac:dyDescent="0.25">
      <c r="AF435" s="1">
        <v>641.6</v>
      </c>
      <c r="AG435" s="7"/>
      <c r="AH435" s="7"/>
      <c r="AI435">
        <f t="shared" si="24"/>
        <v>641.6</v>
      </c>
      <c r="AJ435" s="7"/>
      <c r="AK435" s="7"/>
      <c r="AL435">
        <f t="shared" si="25"/>
        <v>641.6</v>
      </c>
      <c r="AP435" s="1">
        <v>641.6</v>
      </c>
      <c r="AQ435" s="2" t="s">
        <v>13</v>
      </c>
    </row>
    <row r="436" spans="32:43" ht="13.5" customHeight="1" x14ac:dyDescent="0.25">
      <c r="AF436" s="1">
        <v>666.6</v>
      </c>
      <c r="AG436" s="7"/>
      <c r="AH436" s="7"/>
      <c r="AI436">
        <f t="shared" si="24"/>
        <v>666.6</v>
      </c>
      <c r="AJ436" s="7"/>
      <c r="AK436" s="7"/>
      <c r="AL436">
        <f t="shared" si="25"/>
        <v>666.6</v>
      </c>
      <c r="AP436" s="1">
        <v>666.6</v>
      </c>
      <c r="AQ436" s="2" t="s">
        <v>13</v>
      </c>
    </row>
    <row r="437" spans="32:43" ht="13.5" customHeight="1" x14ac:dyDescent="0.25">
      <c r="AF437" s="1">
        <v>649.42999999999995</v>
      </c>
      <c r="AG437" s="7"/>
      <c r="AH437" s="7"/>
      <c r="AI437">
        <f t="shared" si="24"/>
        <v>649.42999999999995</v>
      </c>
      <c r="AJ437" s="7"/>
      <c r="AK437" s="7"/>
      <c r="AL437">
        <f t="shared" si="25"/>
        <v>649.42999999999995</v>
      </c>
      <c r="AP437" s="1">
        <v>649.42999999999995</v>
      </c>
      <c r="AQ437" s="2" t="s">
        <v>13</v>
      </c>
    </row>
    <row r="438" spans="32:43" ht="13.5" customHeight="1" x14ac:dyDescent="0.25">
      <c r="AF438" s="1">
        <v>529.39</v>
      </c>
      <c r="AG438" s="7"/>
      <c r="AH438" s="7"/>
      <c r="AI438">
        <f t="shared" si="24"/>
        <v>529.39</v>
      </c>
      <c r="AJ438" s="7"/>
      <c r="AK438" s="7"/>
      <c r="AL438">
        <f t="shared" si="25"/>
        <v>529.39</v>
      </c>
      <c r="AP438" s="1">
        <v>529.39</v>
      </c>
      <c r="AQ438" s="2" t="s">
        <v>13</v>
      </c>
    </row>
    <row r="439" spans="32:43" ht="13.5" customHeight="1" x14ac:dyDescent="0.25">
      <c r="AF439" s="1">
        <v>596.75</v>
      </c>
      <c r="AG439" s="7"/>
      <c r="AH439" s="7"/>
      <c r="AI439">
        <f t="shared" si="24"/>
        <v>596.75</v>
      </c>
      <c r="AJ439" s="7"/>
      <c r="AK439" s="7"/>
      <c r="AL439">
        <f t="shared" si="25"/>
        <v>596.75</v>
      </c>
      <c r="AP439" s="1">
        <v>596.75</v>
      </c>
      <c r="AQ439" s="2" t="s">
        <v>13</v>
      </c>
    </row>
    <row r="440" spans="32:43" ht="13.5" customHeight="1" x14ac:dyDescent="0.25">
      <c r="AF440" s="1">
        <v>596.15</v>
      </c>
      <c r="AG440" s="7"/>
      <c r="AH440" s="7"/>
      <c r="AI440">
        <f t="shared" si="24"/>
        <v>596.15</v>
      </c>
      <c r="AJ440" s="7"/>
      <c r="AK440" s="7"/>
      <c r="AL440">
        <f t="shared" si="25"/>
        <v>596.15</v>
      </c>
      <c r="AP440" s="1">
        <v>596.15</v>
      </c>
      <c r="AQ440" s="2" t="s">
        <v>13</v>
      </c>
    </row>
    <row r="441" spans="32:43" ht="13.5" customHeight="1" x14ac:dyDescent="0.25">
      <c r="AF441" s="1">
        <v>546.69000000000005</v>
      </c>
      <c r="AG441" s="7"/>
      <c r="AH441" s="7"/>
      <c r="AI441">
        <f t="shared" si="24"/>
        <v>546.69000000000005</v>
      </c>
      <c r="AJ441" s="7"/>
      <c r="AK441" s="7"/>
      <c r="AL441">
        <f t="shared" si="25"/>
        <v>546.69000000000005</v>
      </c>
      <c r="AP441" s="1">
        <v>546.69000000000005</v>
      </c>
      <c r="AQ441" s="2" t="s">
        <v>13</v>
      </c>
    </row>
    <row r="442" spans="32:43" ht="13.5" customHeight="1" x14ac:dyDescent="0.25">
      <c r="AF442" s="1">
        <v>579.13</v>
      </c>
      <c r="AG442" s="7"/>
      <c r="AH442" s="7"/>
      <c r="AI442">
        <f t="shared" si="24"/>
        <v>579.13</v>
      </c>
      <c r="AJ442" s="7"/>
      <c r="AK442" s="7"/>
      <c r="AL442">
        <f t="shared" si="25"/>
        <v>579.13</v>
      </c>
      <c r="AP442" s="1">
        <v>579.13</v>
      </c>
      <c r="AQ442" s="2" t="s">
        <v>13</v>
      </c>
    </row>
    <row r="443" spans="32:43" ht="13.5" customHeight="1" x14ac:dyDescent="0.25">
      <c r="AF443" s="1">
        <v>576.61</v>
      </c>
      <c r="AG443" s="7"/>
      <c r="AH443" s="7"/>
      <c r="AI443">
        <f t="shared" si="24"/>
        <v>576.61</v>
      </c>
      <c r="AJ443" s="7"/>
      <c r="AK443" s="7"/>
      <c r="AL443">
        <f t="shared" si="25"/>
        <v>576.61</v>
      </c>
      <c r="AP443" s="1">
        <v>576.61</v>
      </c>
      <c r="AQ443" s="2" t="s">
        <v>13</v>
      </c>
    </row>
    <row r="444" spans="32:43" ht="13.5" customHeight="1" x14ac:dyDescent="0.25">
      <c r="AF444" s="1">
        <v>679.18</v>
      </c>
      <c r="AG444" s="7"/>
      <c r="AH444" s="7"/>
      <c r="AI444">
        <f t="shared" si="24"/>
        <v>679.18</v>
      </c>
      <c r="AJ444" s="7"/>
      <c r="AK444" s="7"/>
      <c r="AL444">
        <f t="shared" si="25"/>
        <v>679.18</v>
      </c>
      <c r="AP444" s="1">
        <v>679.18</v>
      </c>
      <c r="AQ444" s="2" t="s">
        <v>13</v>
      </c>
    </row>
    <row r="445" spans="32:43" ht="13.5" customHeight="1" x14ac:dyDescent="0.25">
      <c r="AF445" s="1">
        <v>538.66</v>
      </c>
      <c r="AG445" s="7"/>
      <c r="AH445" s="7"/>
      <c r="AI445">
        <f t="shared" si="24"/>
        <v>538.66</v>
      </c>
      <c r="AJ445" s="7"/>
      <c r="AK445" s="7"/>
      <c r="AL445">
        <f t="shared" si="25"/>
        <v>538.66</v>
      </c>
      <c r="AP445" s="1">
        <v>538.66</v>
      </c>
      <c r="AQ445" s="2" t="s">
        <v>13</v>
      </c>
    </row>
    <row r="446" spans="32:43" ht="13.5" customHeight="1" x14ac:dyDescent="0.25">
      <c r="AF446" s="1">
        <v>511.19</v>
      </c>
      <c r="AG446" s="7"/>
      <c r="AH446" s="7"/>
      <c r="AI446">
        <f t="shared" si="24"/>
        <v>511.19</v>
      </c>
      <c r="AJ446" s="7"/>
      <c r="AK446" s="7"/>
      <c r="AL446">
        <f t="shared" si="25"/>
        <v>511.19</v>
      </c>
      <c r="AP446" s="1">
        <v>511.19</v>
      </c>
      <c r="AQ446" s="2" t="s">
        <v>13</v>
      </c>
    </row>
    <row r="447" spans="32:43" ht="13.5" customHeight="1" x14ac:dyDescent="0.25">
      <c r="AF447" s="1">
        <v>554.41</v>
      </c>
      <c r="AG447" s="7"/>
      <c r="AH447" s="7"/>
      <c r="AI447">
        <f t="shared" si="24"/>
        <v>554.41</v>
      </c>
      <c r="AJ447" s="7"/>
      <c r="AK447" s="7"/>
      <c r="AL447">
        <f t="shared" si="25"/>
        <v>554.41</v>
      </c>
      <c r="AP447" s="1">
        <v>554.41</v>
      </c>
      <c r="AQ447" s="2" t="s">
        <v>13</v>
      </c>
    </row>
    <row r="448" spans="32:43" ht="13.5" customHeight="1" x14ac:dyDescent="0.25">
      <c r="AF448" s="1">
        <v>723.81</v>
      </c>
      <c r="AG448" s="7"/>
      <c r="AH448" s="7"/>
      <c r="AI448">
        <f t="shared" si="24"/>
        <v>723.81</v>
      </c>
      <c r="AJ448" s="7"/>
      <c r="AK448" s="7"/>
      <c r="AL448">
        <f t="shared" si="25"/>
        <v>723.81</v>
      </c>
      <c r="AP448" s="1">
        <v>723.81</v>
      </c>
      <c r="AQ448" s="2" t="s">
        <v>13</v>
      </c>
    </row>
    <row r="449" spans="32:43" ht="13.5" customHeight="1" x14ac:dyDescent="0.25">
      <c r="AF449" s="1">
        <v>460.4</v>
      </c>
      <c r="AG449" s="7"/>
      <c r="AH449" s="7"/>
      <c r="AI449">
        <f t="shared" si="24"/>
        <v>460.4</v>
      </c>
      <c r="AJ449" s="7"/>
      <c r="AK449" s="7"/>
      <c r="AL449">
        <f t="shared" si="25"/>
        <v>460.4</v>
      </c>
      <c r="AP449" s="1">
        <v>460.4</v>
      </c>
      <c r="AQ449" s="2" t="s">
        <v>13</v>
      </c>
    </row>
    <row r="450" spans="32:43" ht="13.5" customHeight="1" x14ac:dyDescent="0.25">
      <c r="AF450" s="1">
        <v>511.82</v>
      </c>
      <c r="AG450" s="7"/>
      <c r="AH450" s="7"/>
      <c r="AI450">
        <f t="shared" si="24"/>
        <v>511.82</v>
      </c>
      <c r="AJ450" s="7"/>
      <c r="AK450" s="7"/>
      <c r="AL450">
        <f t="shared" si="25"/>
        <v>511.82</v>
      </c>
      <c r="AP450" s="1">
        <v>511.82</v>
      </c>
      <c r="AQ450" s="2" t="s">
        <v>13</v>
      </c>
    </row>
    <row r="451" spans="32:43" ht="13.5" customHeight="1" x14ac:dyDescent="0.25">
      <c r="AF451" s="1">
        <v>633.48</v>
      </c>
      <c r="AG451" s="7"/>
      <c r="AH451" s="7"/>
      <c r="AI451">
        <f t="shared" si="24"/>
        <v>633.48</v>
      </c>
      <c r="AJ451" s="7"/>
      <c r="AK451" s="7"/>
      <c r="AL451">
        <f t="shared" si="25"/>
        <v>633.48</v>
      </c>
      <c r="AP451" s="1">
        <v>633.48</v>
      </c>
      <c r="AQ451" s="2" t="s">
        <v>13</v>
      </c>
    </row>
    <row r="452" spans="32:43" ht="13.5" customHeight="1" x14ac:dyDescent="0.25">
      <c r="AF452" s="1">
        <v>381.79</v>
      </c>
      <c r="AG452" s="7"/>
      <c r="AH452" s="7"/>
      <c r="AI452">
        <f t="shared" si="24"/>
        <v>381.79</v>
      </c>
      <c r="AJ452" s="7"/>
      <c r="AK452" s="7"/>
      <c r="AL452">
        <f t="shared" si="25"/>
        <v>381.79</v>
      </c>
      <c r="AP452" s="1">
        <v>381.79</v>
      </c>
      <c r="AQ452" s="2" t="s">
        <v>13</v>
      </c>
    </row>
    <row r="453" spans="32:43" ht="13.5" customHeight="1" x14ac:dyDescent="0.25">
      <c r="AF453" s="1">
        <v>654.97</v>
      </c>
      <c r="AG453" s="7"/>
      <c r="AH453" s="7"/>
      <c r="AI453">
        <f t="shared" si="24"/>
        <v>654.97</v>
      </c>
      <c r="AJ453" s="7"/>
      <c r="AK453" s="7"/>
      <c r="AL453">
        <f t="shared" si="25"/>
        <v>654.97</v>
      </c>
      <c r="AP453" s="1">
        <v>654.97</v>
      </c>
      <c r="AQ453" s="2" t="s">
        <v>13</v>
      </c>
    </row>
    <row r="454" spans="32:43" ht="13.5" customHeight="1" x14ac:dyDescent="0.25">
      <c r="AF454" s="1">
        <v>350.83</v>
      </c>
      <c r="AG454" s="7"/>
      <c r="AH454" s="7"/>
      <c r="AI454">
        <f t="shared" si="24"/>
        <v>350.83</v>
      </c>
      <c r="AJ454" s="7"/>
      <c r="AK454" s="7"/>
      <c r="AL454">
        <f t="shared" si="25"/>
        <v>350.83</v>
      </c>
      <c r="AP454" s="1">
        <v>350.83</v>
      </c>
      <c r="AQ454" s="2" t="s">
        <v>13</v>
      </c>
    </row>
    <row r="455" spans="32:43" ht="13.5" customHeight="1" x14ac:dyDescent="0.25">
      <c r="AF455" s="1">
        <v>546.1</v>
      </c>
      <c r="AG455" s="7"/>
      <c r="AH455" s="7"/>
      <c r="AI455">
        <f t="shared" si="24"/>
        <v>546.1</v>
      </c>
      <c r="AJ455" s="7"/>
      <c r="AK455" s="7"/>
      <c r="AL455">
        <f t="shared" si="25"/>
        <v>546.1</v>
      </c>
      <c r="AP455" s="1">
        <v>546.1</v>
      </c>
      <c r="AQ455" s="2" t="s">
        <v>13</v>
      </c>
    </row>
    <row r="456" spans="32:43" ht="13.5" customHeight="1" x14ac:dyDescent="0.25">
      <c r="AF456" s="1">
        <v>636.80999999999995</v>
      </c>
      <c r="AG456" s="7"/>
      <c r="AH456" s="7"/>
      <c r="AI456">
        <f t="shared" si="24"/>
        <v>636.80999999999995</v>
      </c>
      <c r="AJ456" s="7"/>
      <c r="AK456" s="7"/>
      <c r="AL456">
        <f t="shared" si="25"/>
        <v>636.80999999999995</v>
      </c>
      <c r="AP456" s="1">
        <v>636.80999999999995</v>
      </c>
      <c r="AQ456" s="2" t="s">
        <v>13</v>
      </c>
    </row>
    <row r="457" spans="32:43" ht="13.5" customHeight="1" x14ac:dyDescent="0.25">
      <c r="AF457" s="1">
        <v>641.98</v>
      </c>
      <c r="AG457" s="7"/>
      <c r="AH457" s="7"/>
      <c r="AI457">
        <f t="shared" si="24"/>
        <v>641.98</v>
      </c>
      <c r="AJ457" s="7"/>
      <c r="AK457" s="7"/>
      <c r="AL457">
        <f t="shared" si="25"/>
        <v>641.98</v>
      </c>
      <c r="AP457" s="1">
        <v>641.98</v>
      </c>
      <c r="AQ457" s="2" t="s">
        <v>13</v>
      </c>
    </row>
    <row r="458" spans="32:43" ht="13.5" customHeight="1" x14ac:dyDescent="0.25">
      <c r="AF458" s="1">
        <v>433.09</v>
      </c>
      <c r="AG458" s="7"/>
      <c r="AH458" s="7"/>
      <c r="AI458">
        <f t="shared" si="24"/>
        <v>433.09</v>
      </c>
      <c r="AJ458" s="7"/>
      <c r="AK458" s="7"/>
      <c r="AL458">
        <f t="shared" si="25"/>
        <v>433.09</v>
      </c>
      <c r="AP458" s="1">
        <v>433.09</v>
      </c>
      <c r="AQ458" s="2" t="s">
        <v>13</v>
      </c>
    </row>
    <row r="459" spans="32:43" ht="13.5" customHeight="1" x14ac:dyDescent="0.25">
      <c r="AF459" s="1">
        <v>537.4</v>
      </c>
      <c r="AG459" s="7"/>
      <c r="AH459" s="7"/>
      <c r="AI459">
        <f t="shared" si="24"/>
        <v>537.4</v>
      </c>
      <c r="AJ459" s="7"/>
      <c r="AK459" s="7"/>
      <c r="AL459">
        <f t="shared" si="25"/>
        <v>537.4</v>
      </c>
      <c r="AP459" s="1">
        <v>537.4</v>
      </c>
      <c r="AQ459" s="2" t="s">
        <v>13</v>
      </c>
    </row>
    <row r="460" spans="32:43" ht="13.5" customHeight="1" x14ac:dyDescent="0.25">
      <c r="AF460" s="1">
        <v>499.56</v>
      </c>
      <c r="AG460" s="7"/>
      <c r="AH460" s="7"/>
      <c r="AI460">
        <f t="shared" ref="AI460:AI523" si="26">AF460</f>
        <v>499.56</v>
      </c>
      <c r="AJ460" s="7"/>
      <c r="AK460" s="7"/>
      <c r="AL460">
        <f t="shared" ref="AL460:AL523" si="27">AF460</f>
        <v>499.56</v>
      </c>
      <c r="AP460" s="1">
        <v>499.56</v>
      </c>
      <c r="AQ460" s="2" t="s">
        <v>13</v>
      </c>
    </row>
    <row r="461" spans="32:43" ht="13.5" customHeight="1" x14ac:dyDescent="0.25">
      <c r="AF461" s="1">
        <v>778.38</v>
      </c>
      <c r="AG461" s="7"/>
      <c r="AH461" s="7"/>
      <c r="AI461">
        <f t="shared" si="26"/>
        <v>778.38</v>
      </c>
      <c r="AJ461" s="7"/>
      <c r="AK461" s="7"/>
      <c r="AL461">
        <f t="shared" si="27"/>
        <v>778.38</v>
      </c>
      <c r="AP461" s="1">
        <v>778.38</v>
      </c>
      <c r="AQ461" s="2" t="s">
        <v>13</v>
      </c>
    </row>
    <row r="462" spans="32:43" ht="13.5" customHeight="1" x14ac:dyDescent="0.25">
      <c r="AF462" s="1">
        <v>549.47</v>
      </c>
      <c r="AG462" s="7"/>
      <c r="AH462" s="7"/>
      <c r="AI462">
        <f t="shared" si="26"/>
        <v>549.47</v>
      </c>
      <c r="AJ462" s="7"/>
      <c r="AK462" s="7"/>
      <c r="AL462">
        <f t="shared" si="27"/>
        <v>549.47</v>
      </c>
      <c r="AP462" s="1">
        <v>549.47</v>
      </c>
      <c r="AQ462" s="2" t="s">
        <v>13</v>
      </c>
    </row>
    <row r="463" spans="32:43" ht="13.5" customHeight="1" x14ac:dyDescent="0.25">
      <c r="AF463" s="1">
        <v>674.57</v>
      </c>
      <c r="AG463" s="7"/>
      <c r="AH463" s="7"/>
      <c r="AI463">
        <f t="shared" si="26"/>
        <v>674.57</v>
      </c>
      <c r="AJ463" s="7"/>
      <c r="AK463" s="7"/>
      <c r="AL463">
        <f t="shared" si="27"/>
        <v>674.57</v>
      </c>
      <c r="AP463" s="1">
        <v>674.57</v>
      </c>
      <c r="AQ463" s="2" t="s">
        <v>13</v>
      </c>
    </row>
    <row r="464" spans="32:43" ht="13.5" customHeight="1" x14ac:dyDescent="0.25">
      <c r="AF464" s="1">
        <v>404.75</v>
      </c>
      <c r="AG464" s="7"/>
      <c r="AH464" s="7"/>
      <c r="AI464">
        <f t="shared" si="26"/>
        <v>404.75</v>
      </c>
      <c r="AJ464" s="7"/>
      <c r="AK464" s="7"/>
      <c r="AL464">
        <f t="shared" si="27"/>
        <v>404.75</v>
      </c>
      <c r="AP464" s="1">
        <v>404.75</v>
      </c>
      <c r="AQ464" s="2" t="s">
        <v>13</v>
      </c>
    </row>
    <row r="465" spans="32:43" ht="13.5" customHeight="1" x14ac:dyDescent="0.25">
      <c r="AF465" s="1">
        <v>542.73</v>
      </c>
      <c r="AG465" s="7"/>
      <c r="AH465" s="7"/>
      <c r="AI465">
        <f t="shared" si="26"/>
        <v>542.73</v>
      </c>
      <c r="AJ465" s="7"/>
      <c r="AK465" s="7"/>
      <c r="AL465">
        <f t="shared" si="27"/>
        <v>542.73</v>
      </c>
      <c r="AP465" s="1">
        <v>542.73</v>
      </c>
      <c r="AQ465" s="2" t="s">
        <v>13</v>
      </c>
    </row>
    <row r="466" spans="32:43" ht="13.5" customHeight="1" x14ac:dyDescent="0.25">
      <c r="AF466" s="1">
        <v>667.51</v>
      </c>
      <c r="AG466" s="7"/>
      <c r="AH466" s="7"/>
      <c r="AI466">
        <f t="shared" si="26"/>
        <v>667.51</v>
      </c>
      <c r="AJ466" s="7"/>
      <c r="AK466" s="7"/>
      <c r="AL466">
        <f t="shared" si="27"/>
        <v>667.51</v>
      </c>
      <c r="AP466" s="1">
        <v>667.51</v>
      </c>
      <c r="AQ466" s="2" t="s">
        <v>13</v>
      </c>
    </row>
    <row r="467" spans="32:43" ht="13.5" customHeight="1" x14ac:dyDescent="0.25">
      <c r="AF467" s="1">
        <v>421.85</v>
      </c>
      <c r="AG467" s="7"/>
      <c r="AH467" s="7"/>
      <c r="AI467">
        <f t="shared" si="26"/>
        <v>421.85</v>
      </c>
      <c r="AJ467" s="7"/>
      <c r="AK467" s="7"/>
      <c r="AL467">
        <f t="shared" si="27"/>
        <v>421.85</v>
      </c>
      <c r="AP467" s="1">
        <v>421.85</v>
      </c>
      <c r="AQ467" s="2" t="s">
        <v>13</v>
      </c>
    </row>
    <row r="468" spans="32:43" ht="13.5" customHeight="1" x14ac:dyDescent="0.25">
      <c r="AF468" s="1">
        <v>501.58</v>
      </c>
      <c r="AG468" s="7"/>
      <c r="AH468" s="7"/>
      <c r="AI468">
        <f t="shared" si="26"/>
        <v>501.58</v>
      </c>
      <c r="AJ468" s="7"/>
      <c r="AK468" s="7"/>
      <c r="AL468">
        <f t="shared" si="27"/>
        <v>501.58</v>
      </c>
      <c r="AP468" s="1">
        <v>501.58</v>
      </c>
      <c r="AQ468" s="2" t="s">
        <v>13</v>
      </c>
    </row>
    <row r="469" spans="32:43" ht="13.5" customHeight="1" x14ac:dyDescent="0.25">
      <c r="AF469" s="1">
        <v>484.1</v>
      </c>
      <c r="AG469" s="7"/>
      <c r="AH469" s="7"/>
      <c r="AI469">
        <f t="shared" si="26"/>
        <v>484.1</v>
      </c>
      <c r="AJ469" s="7"/>
      <c r="AK469" s="7"/>
      <c r="AL469">
        <f t="shared" si="27"/>
        <v>484.1</v>
      </c>
      <c r="AP469" s="1">
        <v>484.1</v>
      </c>
      <c r="AQ469" s="2" t="s">
        <v>13</v>
      </c>
    </row>
    <row r="470" spans="32:43" ht="13.5" customHeight="1" x14ac:dyDescent="0.25">
      <c r="AF470" s="1">
        <v>467.93</v>
      </c>
      <c r="AG470" s="7"/>
      <c r="AH470" s="7"/>
      <c r="AI470">
        <f t="shared" si="26"/>
        <v>467.93</v>
      </c>
      <c r="AJ470" s="7"/>
      <c r="AK470" s="7"/>
      <c r="AL470">
        <f t="shared" si="27"/>
        <v>467.93</v>
      </c>
      <c r="AP470" s="1">
        <v>467.93</v>
      </c>
      <c r="AQ470" s="2" t="s">
        <v>13</v>
      </c>
    </row>
    <row r="471" spans="32:43" ht="13.5" customHeight="1" x14ac:dyDescent="0.25">
      <c r="AF471" s="1">
        <v>414.5</v>
      </c>
      <c r="AG471" s="7"/>
      <c r="AH471" s="7"/>
      <c r="AI471">
        <f t="shared" si="26"/>
        <v>414.5</v>
      </c>
      <c r="AJ471" s="7"/>
      <c r="AK471" s="7"/>
      <c r="AL471">
        <f t="shared" si="27"/>
        <v>414.5</v>
      </c>
      <c r="AP471" s="1">
        <v>414.5</v>
      </c>
      <c r="AQ471" s="2" t="s">
        <v>13</v>
      </c>
    </row>
    <row r="472" spans="32:43" ht="13.5" customHeight="1" x14ac:dyDescent="0.25">
      <c r="AF472" s="1">
        <v>463.45</v>
      </c>
      <c r="AG472" s="7"/>
      <c r="AH472" s="7"/>
      <c r="AI472">
        <f t="shared" si="26"/>
        <v>463.45</v>
      </c>
      <c r="AJ472" s="7"/>
      <c r="AK472" s="7"/>
      <c r="AL472">
        <f t="shared" si="27"/>
        <v>463.45</v>
      </c>
      <c r="AP472" s="1">
        <v>463.45</v>
      </c>
      <c r="AQ472" s="2" t="s">
        <v>13</v>
      </c>
    </row>
    <row r="473" spans="32:43" ht="13.5" customHeight="1" x14ac:dyDescent="0.25">
      <c r="AF473" s="1">
        <v>450.23</v>
      </c>
      <c r="AG473" s="7"/>
      <c r="AH473" s="7"/>
      <c r="AI473">
        <f t="shared" si="26"/>
        <v>450.23</v>
      </c>
      <c r="AJ473" s="7"/>
      <c r="AK473" s="7"/>
      <c r="AL473">
        <f t="shared" si="27"/>
        <v>450.23</v>
      </c>
      <c r="AP473" s="1">
        <v>450.23</v>
      </c>
      <c r="AQ473" s="2" t="s">
        <v>13</v>
      </c>
    </row>
    <row r="474" spans="32:43" ht="13.5" customHeight="1" x14ac:dyDescent="0.25">
      <c r="AF474" s="1">
        <v>507.53</v>
      </c>
      <c r="AG474" s="7"/>
      <c r="AH474" s="7"/>
      <c r="AI474">
        <f t="shared" si="26"/>
        <v>507.53</v>
      </c>
      <c r="AJ474" s="7"/>
      <c r="AK474" s="7"/>
      <c r="AL474">
        <f t="shared" si="27"/>
        <v>507.53</v>
      </c>
      <c r="AP474" s="1">
        <v>507.53</v>
      </c>
      <c r="AQ474" s="2" t="s">
        <v>13</v>
      </c>
    </row>
    <row r="475" spans="32:43" ht="13.5" customHeight="1" x14ac:dyDescent="0.25">
      <c r="AF475" s="1">
        <v>564.69000000000005</v>
      </c>
      <c r="AG475" s="7"/>
      <c r="AH475" s="7"/>
      <c r="AI475">
        <f t="shared" si="26"/>
        <v>564.69000000000005</v>
      </c>
      <c r="AJ475" s="7"/>
      <c r="AK475" s="7"/>
      <c r="AL475">
        <f t="shared" si="27"/>
        <v>564.69000000000005</v>
      </c>
      <c r="AP475" s="1">
        <v>564.69000000000005</v>
      </c>
      <c r="AQ475" s="2" t="s">
        <v>13</v>
      </c>
    </row>
    <row r="476" spans="32:43" ht="13.5" customHeight="1" x14ac:dyDescent="0.25">
      <c r="AF476" s="1">
        <v>520.85</v>
      </c>
      <c r="AG476" s="7"/>
      <c r="AH476" s="7"/>
      <c r="AI476">
        <f t="shared" si="26"/>
        <v>520.85</v>
      </c>
      <c r="AJ476" s="7"/>
      <c r="AK476" s="7"/>
      <c r="AL476">
        <f t="shared" si="27"/>
        <v>520.85</v>
      </c>
      <c r="AP476" s="1">
        <v>520.85</v>
      </c>
      <c r="AQ476" s="2" t="s">
        <v>13</v>
      </c>
    </row>
    <row r="477" spans="32:43" ht="13.5" customHeight="1" x14ac:dyDescent="0.25">
      <c r="AF477" s="1">
        <v>411.23</v>
      </c>
      <c r="AG477" s="7"/>
      <c r="AH477" s="7"/>
      <c r="AI477">
        <f t="shared" si="26"/>
        <v>411.23</v>
      </c>
      <c r="AJ477" s="7"/>
      <c r="AK477" s="7"/>
      <c r="AL477">
        <f t="shared" si="27"/>
        <v>411.23</v>
      </c>
      <c r="AP477" s="1">
        <v>411.23</v>
      </c>
      <c r="AQ477" s="2" t="s">
        <v>13</v>
      </c>
    </row>
    <row r="478" spans="32:43" ht="13.5" customHeight="1" x14ac:dyDescent="0.25">
      <c r="AF478" s="1">
        <v>572.37</v>
      </c>
      <c r="AG478" s="7"/>
      <c r="AH478" s="7"/>
      <c r="AI478">
        <f t="shared" si="26"/>
        <v>572.37</v>
      </c>
      <c r="AJ478" s="7"/>
      <c r="AK478" s="7"/>
      <c r="AL478">
        <f t="shared" si="27"/>
        <v>572.37</v>
      </c>
      <c r="AP478" s="1">
        <v>572.37</v>
      </c>
      <c r="AQ478" s="2" t="s">
        <v>13</v>
      </c>
    </row>
    <row r="479" spans="32:43" ht="13.5" customHeight="1" x14ac:dyDescent="0.25">
      <c r="AF479" s="1">
        <v>455.9</v>
      </c>
      <c r="AG479" s="7"/>
      <c r="AH479" s="7"/>
      <c r="AI479">
        <f t="shared" si="26"/>
        <v>455.9</v>
      </c>
      <c r="AJ479" s="7"/>
      <c r="AK479" s="7"/>
      <c r="AL479">
        <f t="shared" si="27"/>
        <v>455.9</v>
      </c>
      <c r="AP479" s="1">
        <v>455.9</v>
      </c>
      <c r="AQ479" s="2" t="s">
        <v>13</v>
      </c>
    </row>
    <row r="480" spans="32:43" ht="13.5" customHeight="1" x14ac:dyDescent="0.25">
      <c r="AF480" s="1">
        <v>576.37</v>
      </c>
      <c r="AG480" s="7"/>
      <c r="AH480" s="7"/>
      <c r="AI480">
        <f t="shared" si="26"/>
        <v>576.37</v>
      </c>
      <c r="AJ480" s="7"/>
      <c r="AK480" s="7"/>
      <c r="AL480">
        <f t="shared" si="27"/>
        <v>576.37</v>
      </c>
      <c r="AP480" s="1">
        <v>576.37</v>
      </c>
      <c r="AQ480" s="2" t="s">
        <v>13</v>
      </c>
    </row>
    <row r="481" spans="32:43" ht="13.5" customHeight="1" x14ac:dyDescent="0.25">
      <c r="AF481" s="1">
        <v>535.27</v>
      </c>
      <c r="AG481" s="7"/>
      <c r="AH481" s="7"/>
      <c r="AI481">
        <f t="shared" si="26"/>
        <v>535.27</v>
      </c>
      <c r="AJ481" s="7"/>
      <c r="AK481" s="7"/>
      <c r="AL481">
        <f t="shared" si="27"/>
        <v>535.27</v>
      </c>
      <c r="AP481" s="1">
        <v>535.27</v>
      </c>
      <c r="AQ481" s="2" t="s">
        <v>13</v>
      </c>
    </row>
    <row r="482" spans="32:43" ht="13.5" customHeight="1" x14ac:dyDescent="0.25">
      <c r="AF482" s="1">
        <v>584.53</v>
      </c>
      <c r="AG482" s="7"/>
      <c r="AH482" s="7"/>
      <c r="AI482">
        <f t="shared" si="26"/>
        <v>584.53</v>
      </c>
      <c r="AJ482" s="7"/>
      <c r="AK482" s="7"/>
      <c r="AL482">
        <f t="shared" si="27"/>
        <v>584.53</v>
      </c>
      <c r="AP482" s="1">
        <v>584.53</v>
      </c>
      <c r="AQ482" s="2" t="s">
        <v>13</v>
      </c>
    </row>
    <row r="483" spans="32:43" ht="13.5" customHeight="1" x14ac:dyDescent="0.25">
      <c r="AF483" s="1">
        <v>586.17999999999995</v>
      </c>
      <c r="AG483" s="7"/>
      <c r="AH483" s="7"/>
      <c r="AI483">
        <f t="shared" si="26"/>
        <v>586.17999999999995</v>
      </c>
      <c r="AJ483" s="7"/>
      <c r="AK483" s="7"/>
      <c r="AL483">
        <f t="shared" si="27"/>
        <v>586.17999999999995</v>
      </c>
      <c r="AP483" s="1">
        <v>586.17999999999995</v>
      </c>
      <c r="AQ483" s="2" t="s">
        <v>13</v>
      </c>
    </row>
    <row r="484" spans="32:43" ht="13.5" customHeight="1" x14ac:dyDescent="0.25">
      <c r="AF484" s="1">
        <v>540.69000000000005</v>
      </c>
      <c r="AG484" s="7"/>
      <c r="AH484" s="7"/>
      <c r="AI484">
        <f t="shared" si="26"/>
        <v>540.69000000000005</v>
      </c>
      <c r="AJ484" s="7"/>
      <c r="AK484" s="7"/>
      <c r="AL484">
        <f t="shared" si="27"/>
        <v>540.69000000000005</v>
      </c>
      <c r="AP484" s="1">
        <v>540.69000000000005</v>
      </c>
      <c r="AQ484" s="2" t="s">
        <v>13</v>
      </c>
    </row>
    <row r="485" spans="32:43" ht="13.5" customHeight="1" x14ac:dyDescent="0.25">
      <c r="AF485" s="1">
        <v>553.51</v>
      </c>
      <c r="AG485" s="7"/>
      <c r="AH485" s="7"/>
      <c r="AI485">
        <f t="shared" si="26"/>
        <v>553.51</v>
      </c>
      <c r="AJ485" s="7"/>
      <c r="AK485" s="7"/>
      <c r="AL485">
        <f t="shared" si="27"/>
        <v>553.51</v>
      </c>
      <c r="AP485" s="1">
        <v>553.51</v>
      </c>
      <c r="AQ485" s="2" t="s">
        <v>13</v>
      </c>
    </row>
    <row r="486" spans="32:43" ht="13.5" customHeight="1" x14ac:dyDescent="0.25">
      <c r="AF486" s="1">
        <v>580.46</v>
      </c>
      <c r="AG486" s="7"/>
      <c r="AH486" s="7"/>
      <c r="AI486">
        <f t="shared" si="26"/>
        <v>580.46</v>
      </c>
      <c r="AJ486" s="7"/>
      <c r="AK486" s="7"/>
      <c r="AL486">
        <f t="shared" si="27"/>
        <v>580.46</v>
      </c>
      <c r="AP486" s="1">
        <v>580.46</v>
      </c>
      <c r="AQ486" s="2" t="s">
        <v>13</v>
      </c>
    </row>
    <row r="487" spans="32:43" ht="13.5" customHeight="1" x14ac:dyDescent="0.25">
      <c r="AF487" s="1">
        <v>515.84</v>
      </c>
      <c r="AG487" s="7"/>
      <c r="AH487" s="7"/>
      <c r="AI487">
        <f t="shared" si="26"/>
        <v>515.84</v>
      </c>
      <c r="AJ487" s="7"/>
      <c r="AK487" s="7"/>
      <c r="AL487">
        <f t="shared" si="27"/>
        <v>515.84</v>
      </c>
      <c r="AP487" s="1">
        <v>515.84</v>
      </c>
      <c r="AQ487" s="2" t="s">
        <v>13</v>
      </c>
    </row>
    <row r="488" spans="32:43" ht="13.5" customHeight="1" x14ac:dyDescent="0.25">
      <c r="AF488" s="1">
        <v>608.28</v>
      </c>
      <c r="AG488" s="7"/>
      <c r="AH488" s="7"/>
      <c r="AI488">
        <f t="shared" si="26"/>
        <v>608.28</v>
      </c>
      <c r="AJ488" s="7"/>
      <c r="AK488" s="7"/>
      <c r="AL488">
        <f t="shared" si="27"/>
        <v>608.28</v>
      </c>
      <c r="AP488" s="1">
        <v>608.28</v>
      </c>
      <c r="AQ488" s="2" t="s">
        <v>13</v>
      </c>
    </row>
    <row r="489" spans="32:43" ht="13.5" customHeight="1" x14ac:dyDescent="0.25">
      <c r="AF489" s="1">
        <v>546.26</v>
      </c>
      <c r="AG489" s="7"/>
      <c r="AH489" s="7"/>
      <c r="AI489">
        <f t="shared" si="26"/>
        <v>546.26</v>
      </c>
      <c r="AJ489" s="7"/>
      <c r="AK489" s="7"/>
      <c r="AL489">
        <f t="shared" si="27"/>
        <v>546.26</v>
      </c>
      <c r="AP489" s="1">
        <v>546.26</v>
      </c>
      <c r="AQ489" s="2" t="s">
        <v>13</v>
      </c>
    </row>
    <row r="490" spans="32:43" ht="13.5" customHeight="1" x14ac:dyDescent="0.25">
      <c r="AF490" s="1">
        <v>606.48</v>
      </c>
      <c r="AG490" s="7"/>
      <c r="AH490" s="7"/>
      <c r="AI490">
        <f t="shared" si="26"/>
        <v>606.48</v>
      </c>
      <c r="AJ490" s="7"/>
      <c r="AK490" s="7"/>
      <c r="AL490">
        <f t="shared" si="27"/>
        <v>606.48</v>
      </c>
      <c r="AP490" s="1">
        <v>606.48</v>
      </c>
      <c r="AQ490" s="2" t="s">
        <v>13</v>
      </c>
    </row>
    <row r="491" spans="32:43" ht="13.5" customHeight="1" x14ac:dyDescent="0.25">
      <c r="AF491" s="1">
        <v>676.04</v>
      </c>
      <c r="AG491" s="7"/>
      <c r="AH491" s="7"/>
      <c r="AI491">
        <f t="shared" si="26"/>
        <v>676.04</v>
      </c>
      <c r="AJ491" s="7"/>
      <c r="AK491" s="7"/>
      <c r="AL491">
        <f t="shared" si="27"/>
        <v>676.04</v>
      </c>
      <c r="AP491" s="1">
        <v>676.04</v>
      </c>
      <c r="AQ491" s="2" t="s">
        <v>13</v>
      </c>
    </row>
    <row r="492" spans="32:43" ht="13.5" customHeight="1" x14ac:dyDescent="0.25">
      <c r="AF492" s="1">
        <v>593.41</v>
      </c>
      <c r="AG492" s="7"/>
      <c r="AH492" s="7"/>
      <c r="AI492">
        <f t="shared" si="26"/>
        <v>593.41</v>
      </c>
      <c r="AJ492" s="7"/>
      <c r="AK492" s="7"/>
      <c r="AL492">
        <f t="shared" si="27"/>
        <v>593.41</v>
      </c>
      <c r="AP492" s="1">
        <v>593.41</v>
      </c>
      <c r="AQ492" s="2" t="s">
        <v>13</v>
      </c>
    </row>
    <row r="493" spans="32:43" ht="13.5" customHeight="1" x14ac:dyDescent="0.25">
      <c r="AF493" s="1">
        <v>608.5</v>
      </c>
      <c r="AG493" s="7"/>
      <c r="AH493" s="7"/>
      <c r="AI493">
        <f t="shared" si="26"/>
        <v>608.5</v>
      </c>
      <c r="AJ493" s="7"/>
      <c r="AK493" s="7"/>
      <c r="AL493">
        <f t="shared" si="27"/>
        <v>608.5</v>
      </c>
      <c r="AP493" s="1">
        <v>608.5</v>
      </c>
      <c r="AQ493" s="2" t="s">
        <v>13</v>
      </c>
    </row>
    <row r="494" spans="32:43" ht="13.5" customHeight="1" x14ac:dyDescent="0.25">
      <c r="AF494" s="1">
        <v>584.52</v>
      </c>
      <c r="AG494" s="7"/>
      <c r="AH494" s="7"/>
      <c r="AI494">
        <f t="shared" si="26"/>
        <v>584.52</v>
      </c>
      <c r="AJ494" s="7"/>
      <c r="AK494" s="7"/>
      <c r="AL494">
        <f t="shared" si="27"/>
        <v>584.52</v>
      </c>
      <c r="AP494" s="1">
        <v>584.52</v>
      </c>
      <c r="AQ494" s="2" t="s">
        <v>13</v>
      </c>
    </row>
    <row r="495" spans="32:43" ht="13.5" customHeight="1" x14ac:dyDescent="0.25">
      <c r="AF495" s="1">
        <v>575.67999999999995</v>
      </c>
      <c r="AG495" s="7"/>
      <c r="AH495" s="7"/>
      <c r="AI495">
        <f t="shared" si="26"/>
        <v>575.67999999999995</v>
      </c>
      <c r="AJ495" s="7"/>
      <c r="AK495" s="7"/>
      <c r="AL495">
        <f t="shared" si="27"/>
        <v>575.67999999999995</v>
      </c>
      <c r="AP495" s="1">
        <v>575.67999999999995</v>
      </c>
      <c r="AQ495" s="2" t="s">
        <v>13</v>
      </c>
    </row>
    <row r="496" spans="32:43" ht="13.5" customHeight="1" x14ac:dyDescent="0.25">
      <c r="AF496" s="1">
        <v>499.55</v>
      </c>
      <c r="AG496" s="7"/>
      <c r="AH496" s="7"/>
      <c r="AI496">
        <f t="shared" si="26"/>
        <v>499.55</v>
      </c>
      <c r="AJ496" s="7"/>
      <c r="AK496" s="7"/>
      <c r="AL496">
        <f t="shared" si="27"/>
        <v>499.55</v>
      </c>
      <c r="AP496" s="1">
        <v>499.55</v>
      </c>
      <c r="AQ496" s="2" t="s">
        <v>13</v>
      </c>
    </row>
    <row r="497" spans="32:43" ht="13.5" customHeight="1" x14ac:dyDescent="0.25">
      <c r="AF497" s="1">
        <v>521.70000000000005</v>
      </c>
      <c r="AG497" s="7"/>
      <c r="AH497" s="7"/>
      <c r="AI497">
        <f t="shared" si="26"/>
        <v>521.70000000000005</v>
      </c>
      <c r="AJ497" s="7"/>
      <c r="AK497" s="7"/>
      <c r="AL497">
        <f t="shared" si="27"/>
        <v>521.70000000000005</v>
      </c>
      <c r="AP497" s="1">
        <v>521.70000000000005</v>
      </c>
      <c r="AQ497" s="2" t="s">
        <v>13</v>
      </c>
    </row>
    <row r="498" spans="32:43" ht="13.5" customHeight="1" x14ac:dyDescent="0.25">
      <c r="AF498" s="1">
        <v>479.92</v>
      </c>
      <c r="AG498" s="7"/>
      <c r="AH498" s="7"/>
      <c r="AI498">
        <f t="shared" si="26"/>
        <v>479.92</v>
      </c>
      <c r="AJ498" s="7"/>
      <c r="AK498" s="7"/>
      <c r="AL498">
        <f t="shared" si="27"/>
        <v>479.92</v>
      </c>
      <c r="AP498" s="1">
        <v>479.92</v>
      </c>
      <c r="AQ498" s="2" t="s">
        <v>13</v>
      </c>
    </row>
    <row r="499" spans="32:43" ht="13.5" customHeight="1" x14ac:dyDescent="0.25">
      <c r="AF499" s="1">
        <v>459.48</v>
      </c>
      <c r="AG499" s="7"/>
      <c r="AH499" s="7"/>
      <c r="AI499">
        <f t="shared" si="26"/>
        <v>459.48</v>
      </c>
      <c r="AJ499" s="7"/>
      <c r="AK499" s="7"/>
      <c r="AL499">
        <f t="shared" si="27"/>
        <v>459.48</v>
      </c>
      <c r="AP499" s="1">
        <v>459.48</v>
      </c>
      <c r="AQ499" s="2" t="s">
        <v>13</v>
      </c>
    </row>
    <row r="500" spans="32:43" ht="13.5" customHeight="1" x14ac:dyDescent="0.25">
      <c r="AF500" s="1">
        <v>470.66</v>
      </c>
      <c r="AG500" s="7"/>
      <c r="AH500" s="7"/>
      <c r="AI500">
        <f t="shared" si="26"/>
        <v>470.66</v>
      </c>
      <c r="AJ500" s="7"/>
      <c r="AK500" s="7"/>
      <c r="AL500">
        <f t="shared" si="27"/>
        <v>470.66</v>
      </c>
      <c r="AP500" s="1">
        <v>470.66</v>
      </c>
      <c r="AQ500" s="2" t="s">
        <v>13</v>
      </c>
    </row>
    <row r="501" spans="32:43" ht="13.5" customHeight="1" x14ac:dyDescent="0.25">
      <c r="AF501" s="1">
        <v>623.77</v>
      </c>
      <c r="AG501" s="7"/>
      <c r="AH501" s="7"/>
      <c r="AI501">
        <f t="shared" si="26"/>
        <v>623.77</v>
      </c>
      <c r="AJ501" s="7"/>
      <c r="AK501" s="7"/>
      <c r="AL501">
        <f t="shared" si="27"/>
        <v>623.77</v>
      </c>
      <c r="AP501" s="1">
        <v>623.77</v>
      </c>
      <c r="AQ501" s="2" t="s">
        <v>13</v>
      </c>
    </row>
    <row r="502" spans="32:43" ht="13.5" customHeight="1" x14ac:dyDescent="0.25">
      <c r="AF502" s="1">
        <v>448.11</v>
      </c>
      <c r="AG502" s="7"/>
      <c r="AH502" s="7"/>
      <c r="AI502">
        <f t="shared" si="26"/>
        <v>448.11</v>
      </c>
      <c r="AJ502" s="7"/>
      <c r="AK502" s="7"/>
      <c r="AL502">
        <f t="shared" si="27"/>
        <v>448.11</v>
      </c>
      <c r="AP502" s="1">
        <v>448.11</v>
      </c>
      <c r="AQ502" s="2" t="s">
        <v>13</v>
      </c>
    </row>
    <row r="503" spans="32:43" ht="13.5" customHeight="1" x14ac:dyDescent="0.25">
      <c r="AF503" s="1">
        <v>499.67</v>
      </c>
      <c r="AG503" s="7"/>
      <c r="AH503" s="7"/>
      <c r="AI503">
        <f t="shared" si="26"/>
        <v>499.67</v>
      </c>
      <c r="AJ503" s="7"/>
      <c r="AK503" s="7"/>
      <c r="AL503">
        <f t="shared" si="27"/>
        <v>499.67</v>
      </c>
      <c r="AP503" s="1">
        <v>499.67</v>
      </c>
      <c r="AQ503" s="2" t="s">
        <v>13</v>
      </c>
    </row>
    <row r="504" spans="32:43" ht="13.5" customHeight="1" x14ac:dyDescent="0.25">
      <c r="AF504" s="1">
        <v>489.85</v>
      </c>
      <c r="AG504" s="7"/>
      <c r="AH504" s="7"/>
      <c r="AI504">
        <f t="shared" si="26"/>
        <v>489.85</v>
      </c>
      <c r="AJ504" s="7"/>
      <c r="AK504" s="7"/>
      <c r="AL504">
        <f t="shared" si="27"/>
        <v>489.85</v>
      </c>
      <c r="AP504" s="1">
        <v>489.85</v>
      </c>
      <c r="AQ504" s="2" t="s">
        <v>13</v>
      </c>
    </row>
    <row r="505" spans="32:43" ht="13.5" customHeight="1" x14ac:dyDescent="0.25">
      <c r="AF505" s="1">
        <v>593.13</v>
      </c>
      <c r="AG505" s="7"/>
      <c r="AH505" s="7"/>
      <c r="AI505">
        <f t="shared" si="26"/>
        <v>593.13</v>
      </c>
      <c r="AJ505" s="7"/>
      <c r="AK505" s="7"/>
      <c r="AL505">
        <f t="shared" si="27"/>
        <v>593.13</v>
      </c>
      <c r="AP505" s="1">
        <v>593.13</v>
      </c>
      <c r="AQ505" s="2" t="s">
        <v>13</v>
      </c>
    </row>
    <row r="506" spans="32:43" ht="13.5" customHeight="1" x14ac:dyDescent="0.25">
      <c r="AF506" s="1">
        <v>409.87</v>
      </c>
      <c r="AG506" s="7"/>
      <c r="AH506" s="7"/>
      <c r="AI506">
        <f t="shared" si="26"/>
        <v>409.87</v>
      </c>
      <c r="AJ506" s="7"/>
      <c r="AK506" s="7"/>
      <c r="AL506">
        <f t="shared" si="27"/>
        <v>409.87</v>
      </c>
      <c r="AP506" s="1">
        <v>409.87</v>
      </c>
      <c r="AQ506" s="2" t="s">
        <v>13</v>
      </c>
    </row>
    <row r="507" spans="32:43" ht="13.5" customHeight="1" x14ac:dyDescent="0.25">
      <c r="AF507" s="1">
        <v>375.94</v>
      </c>
      <c r="AG507" s="7"/>
      <c r="AH507" s="7"/>
      <c r="AI507">
        <f t="shared" si="26"/>
        <v>375.94</v>
      </c>
      <c r="AJ507" s="7"/>
      <c r="AK507" s="7"/>
      <c r="AL507">
        <f t="shared" si="27"/>
        <v>375.94</v>
      </c>
      <c r="AP507" s="1">
        <v>375.94</v>
      </c>
      <c r="AQ507" s="2" t="s">
        <v>13</v>
      </c>
    </row>
    <row r="508" spans="32:43" ht="13.5" customHeight="1" x14ac:dyDescent="0.25">
      <c r="AF508" s="1">
        <v>417.63</v>
      </c>
      <c r="AG508" s="7"/>
      <c r="AH508" s="7"/>
      <c r="AI508">
        <f t="shared" si="26"/>
        <v>417.63</v>
      </c>
      <c r="AJ508" s="7"/>
      <c r="AK508" s="7"/>
      <c r="AL508">
        <f t="shared" si="27"/>
        <v>417.63</v>
      </c>
      <c r="AP508" s="1">
        <v>417.63</v>
      </c>
      <c r="AQ508" s="2" t="s">
        <v>13</v>
      </c>
    </row>
    <row r="509" spans="32:43" ht="13.5" customHeight="1" x14ac:dyDescent="0.25">
      <c r="AF509" s="1">
        <v>473.78</v>
      </c>
      <c r="AG509" s="7"/>
      <c r="AH509" s="7"/>
      <c r="AI509">
        <f t="shared" si="26"/>
        <v>473.78</v>
      </c>
      <c r="AJ509" s="7"/>
      <c r="AK509" s="7"/>
      <c r="AL509">
        <f t="shared" si="27"/>
        <v>473.78</v>
      </c>
      <c r="AP509" s="1">
        <v>473.78</v>
      </c>
      <c r="AQ509" s="2" t="s">
        <v>13</v>
      </c>
    </row>
    <row r="510" spans="32:43" ht="13.5" customHeight="1" x14ac:dyDescent="0.25">
      <c r="AF510" s="1">
        <v>424.66</v>
      </c>
      <c r="AG510" s="7"/>
      <c r="AH510" s="7"/>
      <c r="AI510">
        <f t="shared" si="26"/>
        <v>424.66</v>
      </c>
      <c r="AJ510" s="7"/>
      <c r="AK510" s="7"/>
      <c r="AL510">
        <f t="shared" si="27"/>
        <v>424.66</v>
      </c>
      <c r="AP510" s="1">
        <v>424.66</v>
      </c>
      <c r="AQ510" s="2" t="s">
        <v>13</v>
      </c>
    </row>
    <row r="511" spans="32:43" ht="13.5" customHeight="1" x14ac:dyDescent="0.25">
      <c r="AF511" s="1">
        <v>393.56</v>
      </c>
      <c r="AG511" s="7"/>
      <c r="AH511" s="7"/>
      <c r="AI511">
        <f t="shared" si="26"/>
        <v>393.56</v>
      </c>
      <c r="AJ511" s="7"/>
      <c r="AK511" s="7"/>
      <c r="AL511">
        <f t="shared" si="27"/>
        <v>393.56</v>
      </c>
      <c r="AP511" s="1">
        <v>393.56</v>
      </c>
      <c r="AQ511" s="2" t="s">
        <v>13</v>
      </c>
    </row>
    <row r="512" spans="32:43" ht="13.5" customHeight="1" x14ac:dyDescent="0.25">
      <c r="AF512" s="1">
        <v>463.81</v>
      </c>
      <c r="AG512" s="7"/>
      <c r="AH512" s="7"/>
      <c r="AI512">
        <f t="shared" si="26"/>
        <v>463.81</v>
      </c>
      <c r="AJ512" s="7"/>
      <c r="AK512" s="7"/>
      <c r="AL512">
        <f t="shared" si="27"/>
        <v>463.81</v>
      </c>
      <c r="AP512" s="1">
        <v>463.81</v>
      </c>
      <c r="AQ512" s="2" t="s">
        <v>13</v>
      </c>
    </row>
    <row r="513" spans="32:43" ht="13.5" customHeight="1" x14ac:dyDescent="0.25">
      <c r="AF513" s="1">
        <v>431.62</v>
      </c>
      <c r="AG513" s="7"/>
      <c r="AH513" s="7"/>
      <c r="AI513">
        <f t="shared" si="26"/>
        <v>431.62</v>
      </c>
      <c r="AJ513" s="7"/>
      <c r="AK513" s="7"/>
      <c r="AL513">
        <f t="shared" si="27"/>
        <v>431.62</v>
      </c>
      <c r="AP513" s="1">
        <v>431.62</v>
      </c>
      <c r="AQ513" s="2" t="s">
        <v>13</v>
      </c>
    </row>
    <row r="514" spans="32:43" ht="13.5" customHeight="1" x14ac:dyDescent="0.25">
      <c r="AF514" s="1">
        <v>440.25</v>
      </c>
      <c r="AG514" s="7"/>
      <c r="AH514" s="7"/>
      <c r="AI514">
        <f t="shared" si="26"/>
        <v>440.25</v>
      </c>
      <c r="AJ514" s="7"/>
      <c r="AK514" s="7"/>
      <c r="AL514">
        <f t="shared" si="27"/>
        <v>440.25</v>
      </c>
      <c r="AP514" s="1">
        <v>440.25</v>
      </c>
      <c r="AQ514" s="2" t="s">
        <v>13</v>
      </c>
    </row>
    <row r="515" spans="32:43" ht="13.5" customHeight="1" x14ac:dyDescent="0.25">
      <c r="AF515" s="1">
        <v>534.08000000000004</v>
      </c>
      <c r="AG515" s="7"/>
      <c r="AH515" s="7"/>
      <c r="AI515">
        <f t="shared" si="26"/>
        <v>534.08000000000004</v>
      </c>
      <c r="AJ515" s="7"/>
      <c r="AK515" s="7"/>
      <c r="AL515">
        <f t="shared" si="27"/>
        <v>534.08000000000004</v>
      </c>
      <c r="AP515" s="1">
        <v>534.08000000000004</v>
      </c>
      <c r="AQ515" s="2" t="s">
        <v>13</v>
      </c>
    </row>
    <row r="516" spans="32:43" ht="13.5" customHeight="1" x14ac:dyDescent="0.25">
      <c r="AF516" s="1">
        <v>394.03</v>
      </c>
      <c r="AG516" s="7"/>
      <c r="AH516" s="7"/>
      <c r="AI516">
        <f t="shared" si="26"/>
        <v>394.03</v>
      </c>
      <c r="AJ516" s="7"/>
      <c r="AK516" s="7"/>
      <c r="AL516">
        <f t="shared" si="27"/>
        <v>394.03</v>
      </c>
      <c r="AP516" s="1">
        <v>394.03</v>
      </c>
      <c r="AQ516" s="2" t="s">
        <v>13</v>
      </c>
    </row>
    <row r="517" spans="32:43" ht="13.5" customHeight="1" x14ac:dyDescent="0.25">
      <c r="AF517" s="1">
        <v>409.29</v>
      </c>
      <c r="AG517" s="7"/>
      <c r="AH517" s="7"/>
      <c r="AI517">
        <f t="shared" si="26"/>
        <v>409.29</v>
      </c>
      <c r="AJ517" s="7"/>
      <c r="AK517" s="7"/>
      <c r="AL517">
        <f t="shared" si="27"/>
        <v>409.29</v>
      </c>
      <c r="AP517" s="1">
        <v>409.29</v>
      </c>
      <c r="AQ517" s="2" t="s">
        <v>13</v>
      </c>
    </row>
    <row r="518" spans="32:43" ht="13.5" customHeight="1" x14ac:dyDescent="0.25">
      <c r="AF518" s="1">
        <v>313.08</v>
      </c>
      <c r="AG518" s="7"/>
      <c r="AH518" s="7"/>
      <c r="AI518">
        <f t="shared" si="26"/>
        <v>313.08</v>
      </c>
      <c r="AJ518" s="7"/>
      <c r="AK518" s="7"/>
      <c r="AL518">
        <f t="shared" si="27"/>
        <v>313.08</v>
      </c>
      <c r="AP518" s="1">
        <v>313.08</v>
      </c>
      <c r="AQ518" s="2" t="s">
        <v>13</v>
      </c>
    </row>
    <row r="519" spans="32:43" ht="13.5" customHeight="1" x14ac:dyDescent="0.25">
      <c r="AF519" s="1">
        <v>460.3</v>
      </c>
      <c r="AG519" s="7"/>
      <c r="AH519" s="7"/>
      <c r="AI519">
        <f t="shared" si="26"/>
        <v>460.3</v>
      </c>
      <c r="AJ519" s="7"/>
      <c r="AK519" s="7"/>
      <c r="AL519">
        <f t="shared" si="27"/>
        <v>460.3</v>
      </c>
      <c r="AP519" s="1">
        <v>460.3</v>
      </c>
      <c r="AQ519" s="2" t="s">
        <v>13</v>
      </c>
    </row>
    <row r="520" spans="32:43" ht="13.5" customHeight="1" x14ac:dyDescent="0.25">
      <c r="AF520" s="1">
        <v>534.26</v>
      </c>
      <c r="AG520" s="7"/>
      <c r="AH520" s="7"/>
      <c r="AI520">
        <f t="shared" si="26"/>
        <v>534.26</v>
      </c>
      <c r="AJ520" s="7"/>
      <c r="AK520" s="7"/>
      <c r="AL520">
        <f t="shared" si="27"/>
        <v>534.26</v>
      </c>
      <c r="AP520" s="1">
        <v>534.26</v>
      </c>
      <c r="AQ520" s="2" t="s">
        <v>13</v>
      </c>
    </row>
    <row r="521" spans="32:43" ht="13.5" customHeight="1" x14ac:dyDescent="0.25">
      <c r="AF521" s="1">
        <v>352.86</v>
      </c>
      <c r="AG521" s="7"/>
      <c r="AH521" s="7"/>
      <c r="AI521">
        <f t="shared" si="26"/>
        <v>352.86</v>
      </c>
      <c r="AJ521" s="7"/>
      <c r="AK521" s="7"/>
      <c r="AL521">
        <f t="shared" si="27"/>
        <v>352.86</v>
      </c>
      <c r="AP521" s="1">
        <v>352.86</v>
      </c>
      <c r="AQ521" s="2" t="s">
        <v>13</v>
      </c>
    </row>
    <row r="522" spans="32:43" ht="13.5" customHeight="1" x14ac:dyDescent="0.25">
      <c r="AF522" s="1">
        <v>326.85000000000002</v>
      </c>
      <c r="AG522" s="7"/>
      <c r="AH522" s="7"/>
      <c r="AI522">
        <f t="shared" si="26"/>
        <v>326.85000000000002</v>
      </c>
      <c r="AJ522" s="7"/>
      <c r="AK522" s="7"/>
      <c r="AL522">
        <f t="shared" si="27"/>
        <v>326.85000000000002</v>
      </c>
      <c r="AP522" s="1">
        <v>326.85000000000002</v>
      </c>
      <c r="AQ522" s="2" t="s">
        <v>13</v>
      </c>
    </row>
    <row r="523" spans="32:43" ht="13.5" customHeight="1" x14ac:dyDescent="0.25">
      <c r="AF523" s="1">
        <v>373.29</v>
      </c>
      <c r="AG523" s="7"/>
      <c r="AH523" s="7"/>
      <c r="AI523">
        <f t="shared" si="26"/>
        <v>373.29</v>
      </c>
      <c r="AJ523" s="7"/>
      <c r="AK523" s="7"/>
      <c r="AL523">
        <f t="shared" si="27"/>
        <v>373.29</v>
      </c>
      <c r="AP523" s="1">
        <v>373.29</v>
      </c>
      <c r="AQ523" s="2" t="s">
        <v>13</v>
      </c>
    </row>
    <row r="524" spans="32:43" ht="13.5" customHeight="1" x14ac:dyDescent="0.25">
      <c r="AF524" s="1">
        <v>331.34</v>
      </c>
      <c r="AG524" s="7"/>
      <c r="AH524" s="7"/>
      <c r="AI524">
        <f t="shared" ref="AI524:AI587" si="28">AF524</f>
        <v>331.34</v>
      </c>
      <c r="AJ524" s="7"/>
      <c r="AK524" s="7"/>
      <c r="AL524">
        <f t="shared" ref="AL524:AL587" si="29">AF524</f>
        <v>331.34</v>
      </c>
      <c r="AP524" s="1">
        <v>331.34</v>
      </c>
      <c r="AQ524" s="2" t="s">
        <v>13</v>
      </c>
    </row>
    <row r="525" spans="32:43" ht="13.5" customHeight="1" x14ac:dyDescent="0.25">
      <c r="AF525" s="1">
        <v>531.6</v>
      </c>
      <c r="AG525" s="7"/>
      <c r="AH525" s="7"/>
      <c r="AI525">
        <f t="shared" si="28"/>
        <v>531.6</v>
      </c>
      <c r="AJ525" s="7"/>
      <c r="AK525" s="7"/>
      <c r="AL525">
        <f t="shared" si="29"/>
        <v>531.6</v>
      </c>
      <c r="AP525" s="1">
        <v>531.6</v>
      </c>
      <c r="AQ525" s="2" t="s">
        <v>13</v>
      </c>
    </row>
    <row r="526" spans="32:43" ht="13.5" customHeight="1" x14ac:dyDescent="0.25">
      <c r="AF526" s="1">
        <v>399.29</v>
      </c>
      <c r="AG526" s="7"/>
      <c r="AH526" s="7"/>
      <c r="AI526">
        <f t="shared" si="28"/>
        <v>399.29</v>
      </c>
      <c r="AJ526" s="7"/>
      <c r="AK526" s="7"/>
      <c r="AL526">
        <f t="shared" si="29"/>
        <v>399.29</v>
      </c>
      <c r="AP526" s="1">
        <v>399.29</v>
      </c>
      <c r="AQ526" s="2" t="s">
        <v>13</v>
      </c>
    </row>
    <row r="527" spans="32:43" ht="13.5" customHeight="1" x14ac:dyDescent="0.25">
      <c r="AF527" s="1">
        <v>584.04999999999995</v>
      </c>
      <c r="AG527" s="7"/>
      <c r="AH527" s="7"/>
      <c r="AI527">
        <f t="shared" si="28"/>
        <v>584.04999999999995</v>
      </c>
      <c r="AJ527" s="7"/>
      <c r="AK527" s="7"/>
      <c r="AL527">
        <f t="shared" si="29"/>
        <v>584.04999999999995</v>
      </c>
      <c r="AP527" s="1">
        <v>584.04999999999995</v>
      </c>
      <c r="AQ527" s="2" t="s">
        <v>13</v>
      </c>
    </row>
    <row r="528" spans="32:43" ht="13.5" customHeight="1" x14ac:dyDescent="0.25">
      <c r="AF528" s="1">
        <v>360.96</v>
      </c>
      <c r="AG528" s="7"/>
      <c r="AH528" s="7"/>
      <c r="AI528">
        <f t="shared" si="28"/>
        <v>360.96</v>
      </c>
      <c r="AJ528" s="7"/>
      <c r="AK528" s="7"/>
      <c r="AL528">
        <f t="shared" si="29"/>
        <v>360.96</v>
      </c>
      <c r="AP528" s="1">
        <v>360.96</v>
      </c>
      <c r="AQ528" s="2" t="s">
        <v>13</v>
      </c>
    </row>
    <row r="529" spans="32:43" ht="13.5" customHeight="1" x14ac:dyDescent="0.25">
      <c r="AF529" s="1">
        <v>586.11</v>
      </c>
      <c r="AG529" s="7"/>
      <c r="AH529" s="7"/>
      <c r="AI529">
        <f t="shared" si="28"/>
        <v>586.11</v>
      </c>
      <c r="AJ529" s="7"/>
      <c r="AK529" s="7"/>
      <c r="AL529">
        <f t="shared" si="29"/>
        <v>586.11</v>
      </c>
      <c r="AP529" s="1">
        <v>586.11</v>
      </c>
      <c r="AQ529" s="2" t="s">
        <v>13</v>
      </c>
    </row>
    <row r="530" spans="32:43" ht="13.5" customHeight="1" x14ac:dyDescent="0.25">
      <c r="AF530" s="1">
        <v>541.05999999999995</v>
      </c>
      <c r="AG530" s="7"/>
      <c r="AH530" s="7"/>
      <c r="AI530">
        <f t="shared" si="28"/>
        <v>541.05999999999995</v>
      </c>
      <c r="AJ530" s="7"/>
      <c r="AK530" s="7"/>
      <c r="AL530">
        <f t="shared" si="29"/>
        <v>541.05999999999995</v>
      </c>
      <c r="AP530" s="1">
        <v>541.05999999999995</v>
      </c>
      <c r="AQ530" s="2" t="s">
        <v>13</v>
      </c>
    </row>
    <row r="531" spans="32:43" ht="13.5" customHeight="1" x14ac:dyDescent="0.25">
      <c r="AF531" s="1">
        <v>350.74</v>
      </c>
      <c r="AG531" s="7"/>
      <c r="AH531" s="7"/>
      <c r="AI531">
        <f t="shared" si="28"/>
        <v>350.74</v>
      </c>
      <c r="AJ531" s="7"/>
      <c r="AK531" s="7"/>
      <c r="AL531">
        <f t="shared" si="29"/>
        <v>350.74</v>
      </c>
      <c r="AP531" s="1">
        <v>350.74</v>
      </c>
      <c r="AQ531" s="2" t="s">
        <v>13</v>
      </c>
    </row>
    <row r="532" spans="32:43" ht="13.5" customHeight="1" x14ac:dyDescent="0.25">
      <c r="AF532" s="1">
        <v>482.89</v>
      </c>
      <c r="AG532" s="7"/>
      <c r="AH532" s="7"/>
      <c r="AI532">
        <f t="shared" si="28"/>
        <v>482.89</v>
      </c>
      <c r="AJ532" s="7"/>
      <c r="AK532" s="7"/>
      <c r="AL532">
        <f t="shared" si="29"/>
        <v>482.89</v>
      </c>
      <c r="AP532" s="1">
        <v>482.89</v>
      </c>
      <c r="AQ532" s="2" t="s">
        <v>13</v>
      </c>
    </row>
    <row r="533" spans="32:43" ht="13.5" customHeight="1" x14ac:dyDescent="0.25">
      <c r="AF533" s="1">
        <v>621.63</v>
      </c>
      <c r="AG533" s="7"/>
      <c r="AH533" s="7"/>
      <c r="AI533">
        <f t="shared" si="28"/>
        <v>621.63</v>
      </c>
      <c r="AJ533" s="7"/>
      <c r="AK533" s="7"/>
      <c r="AL533">
        <f t="shared" si="29"/>
        <v>621.63</v>
      </c>
      <c r="AP533" s="1">
        <v>621.63</v>
      </c>
      <c r="AQ533" s="2" t="s">
        <v>13</v>
      </c>
    </row>
    <row r="534" spans="32:43" ht="13.5" customHeight="1" x14ac:dyDescent="0.25">
      <c r="AF534" s="1">
        <v>604.58000000000004</v>
      </c>
      <c r="AG534" s="7"/>
      <c r="AH534" s="7"/>
      <c r="AI534">
        <f t="shared" si="28"/>
        <v>604.58000000000004</v>
      </c>
      <c r="AJ534" s="7"/>
      <c r="AK534" s="7"/>
      <c r="AL534">
        <f t="shared" si="29"/>
        <v>604.58000000000004</v>
      </c>
      <c r="AP534" s="1">
        <v>604.58000000000004</v>
      </c>
      <c r="AQ534" s="2" t="s">
        <v>13</v>
      </c>
    </row>
    <row r="535" spans="32:43" ht="13.5" customHeight="1" x14ac:dyDescent="0.25">
      <c r="AF535" s="1">
        <v>557.53</v>
      </c>
      <c r="AG535" s="7"/>
      <c r="AH535" s="7"/>
      <c r="AI535">
        <f t="shared" si="28"/>
        <v>557.53</v>
      </c>
      <c r="AJ535" s="7"/>
      <c r="AK535" s="7"/>
      <c r="AL535">
        <f t="shared" si="29"/>
        <v>557.53</v>
      </c>
      <c r="AP535" s="1">
        <v>557.53</v>
      </c>
      <c r="AQ535" s="2" t="s">
        <v>13</v>
      </c>
    </row>
    <row r="536" spans="32:43" ht="13.5" customHeight="1" x14ac:dyDescent="0.25">
      <c r="AF536" s="1">
        <v>679.47</v>
      </c>
      <c r="AG536" s="7"/>
      <c r="AH536" s="7"/>
      <c r="AI536">
        <f t="shared" si="28"/>
        <v>679.47</v>
      </c>
      <c r="AJ536" s="7"/>
      <c r="AK536" s="7"/>
      <c r="AL536">
        <f t="shared" si="29"/>
        <v>679.47</v>
      </c>
      <c r="AP536" s="1">
        <v>679.47</v>
      </c>
      <c r="AQ536" s="2" t="s">
        <v>13</v>
      </c>
    </row>
    <row r="537" spans="32:43" ht="13.5" customHeight="1" x14ac:dyDescent="0.25">
      <c r="AF537" s="1">
        <v>808.76</v>
      </c>
      <c r="AG537" s="7"/>
      <c r="AH537" s="7"/>
      <c r="AI537">
        <f t="shared" si="28"/>
        <v>808.76</v>
      </c>
      <c r="AJ537" s="7"/>
      <c r="AK537" s="7"/>
      <c r="AL537">
        <f t="shared" si="29"/>
        <v>808.76</v>
      </c>
      <c r="AP537" s="1">
        <v>808.76</v>
      </c>
      <c r="AQ537" s="2" t="s">
        <v>13</v>
      </c>
    </row>
    <row r="538" spans="32:43" ht="13.5" customHeight="1" x14ac:dyDescent="0.25">
      <c r="AF538" s="1">
        <v>608.80999999999995</v>
      </c>
      <c r="AG538" s="7"/>
      <c r="AH538" s="7"/>
      <c r="AI538">
        <f t="shared" si="28"/>
        <v>608.80999999999995</v>
      </c>
      <c r="AJ538" s="7"/>
      <c r="AK538" s="7"/>
      <c r="AL538">
        <f t="shared" si="29"/>
        <v>608.80999999999995</v>
      </c>
      <c r="AP538" s="1">
        <v>608.80999999999995</v>
      </c>
      <c r="AQ538" s="2" t="s">
        <v>13</v>
      </c>
    </row>
    <row r="539" spans="32:43" ht="13.5" customHeight="1" x14ac:dyDescent="0.25">
      <c r="AF539" s="1">
        <v>388.05</v>
      </c>
      <c r="AG539" s="7"/>
      <c r="AH539" s="7"/>
      <c r="AI539">
        <f t="shared" si="28"/>
        <v>388.05</v>
      </c>
      <c r="AJ539" s="7"/>
      <c r="AK539" s="7"/>
      <c r="AL539">
        <f t="shared" si="29"/>
        <v>388.05</v>
      </c>
      <c r="AP539" s="1">
        <v>388.05</v>
      </c>
      <c r="AQ539" s="2" t="s">
        <v>13</v>
      </c>
    </row>
    <row r="540" spans="32:43" ht="13.5" customHeight="1" x14ac:dyDescent="0.25">
      <c r="AF540" s="1">
        <v>557.98</v>
      </c>
      <c r="AG540" s="7"/>
      <c r="AH540" s="7"/>
      <c r="AI540">
        <f t="shared" si="28"/>
        <v>557.98</v>
      </c>
      <c r="AJ540" s="7"/>
      <c r="AK540" s="7"/>
      <c r="AL540">
        <f t="shared" si="29"/>
        <v>557.98</v>
      </c>
      <c r="AP540" s="1">
        <v>557.98</v>
      </c>
      <c r="AQ540" s="2" t="s">
        <v>13</v>
      </c>
    </row>
    <row r="541" spans="32:43" ht="13.5" customHeight="1" x14ac:dyDescent="0.25">
      <c r="AF541" s="1">
        <v>704.55</v>
      </c>
      <c r="AG541" s="7"/>
      <c r="AH541" s="7"/>
      <c r="AI541">
        <f t="shared" si="28"/>
        <v>704.55</v>
      </c>
      <c r="AJ541" s="7"/>
      <c r="AK541" s="7"/>
      <c r="AL541">
        <f t="shared" si="29"/>
        <v>704.55</v>
      </c>
      <c r="AP541" s="1">
        <v>704.55</v>
      </c>
      <c r="AQ541" s="2" t="s">
        <v>13</v>
      </c>
    </row>
    <row r="542" spans="32:43" ht="13.5" customHeight="1" x14ac:dyDescent="0.25">
      <c r="AF542" s="1">
        <v>757.41</v>
      </c>
      <c r="AG542" s="7"/>
      <c r="AH542" s="7"/>
      <c r="AI542">
        <f t="shared" si="28"/>
        <v>757.41</v>
      </c>
      <c r="AJ542" s="7"/>
      <c r="AK542" s="7"/>
      <c r="AL542">
        <f t="shared" si="29"/>
        <v>757.41</v>
      </c>
      <c r="AP542" s="1">
        <v>757.41</v>
      </c>
      <c r="AQ542" s="2" t="s">
        <v>13</v>
      </c>
    </row>
    <row r="543" spans="32:43" ht="13.5" customHeight="1" x14ac:dyDescent="0.25">
      <c r="AF543" s="1">
        <v>653.67999999999995</v>
      </c>
      <c r="AG543" s="7"/>
      <c r="AH543" s="7"/>
      <c r="AI543">
        <f t="shared" si="28"/>
        <v>653.67999999999995</v>
      </c>
      <c r="AJ543" s="7"/>
      <c r="AK543" s="7"/>
      <c r="AL543">
        <f t="shared" si="29"/>
        <v>653.67999999999995</v>
      </c>
      <c r="AP543" s="1">
        <v>653.67999999999995</v>
      </c>
      <c r="AQ543" s="2" t="s">
        <v>13</v>
      </c>
    </row>
    <row r="544" spans="32:43" ht="13.5" customHeight="1" x14ac:dyDescent="0.25">
      <c r="AF544" s="1">
        <v>428.93</v>
      </c>
      <c r="AG544" s="7"/>
      <c r="AH544" s="7"/>
      <c r="AI544">
        <f t="shared" si="28"/>
        <v>428.93</v>
      </c>
      <c r="AJ544" s="7"/>
      <c r="AK544" s="7"/>
      <c r="AL544">
        <f t="shared" si="29"/>
        <v>428.93</v>
      </c>
      <c r="AP544" s="1">
        <v>428.93</v>
      </c>
      <c r="AQ544" s="2" t="s">
        <v>13</v>
      </c>
    </row>
    <row r="545" spans="32:43" ht="13.5" customHeight="1" x14ac:dyDescent="0.25">
      <c r="AF545" s="1">
        <v>584.80999999999995</v>
      </c>
      <c r="AG545" s="7"/>
      <c r="AH545" s="7"/>
      <c r="AI545">
        <f t="shared" si="28"/>
        <v>584.80999999999995</v>
      </c>
      <c r="AJ545" s="7"/>
      <c r="AK545" s="7"/>
      <c r="AL545">
        <f t="shared" si="29"/>
        <v>584.80999999999995</v>
      </c>
      <c r="AP545" s="1">
        <v>584.80999999999995</v>
      </c>
      <c r="AQ545" s="2" t="s">
        <v>13</v>
      </c>
    </row>
    <row r="546" spans="32:43" ht="13.5" customHeight="1" x14ac:dyDescent="0.25">
      <c r="AF546" s="1">
        <v>689.86</v>
      </c>
      <c r="AG546" s="7"/>
      <c r="AH546" s="7"/>
      <c r="AI546">
        <f t="shared" si="28"/>
        <v>689.86</v>
      </c>
      <c r="AJ546" s="7"/>
      <c r="AK546" s="7"/>
      <c r="AL546">
        <f t="shared" si="29"/>
        <v>689.86</v>
      </c>
      <c r="AP546" s="1">
        <v>689.86</v>
      </c>
      <c r="AQ546" s="2" t="s">
        <v>13</v>
      </c>
    </row>
    <row r="547" spans="32:43" ht="13.5" customHeight="1" x14ac:dyDescent="0.25">
      <c r="AF547" s="1">
        <v>731.44</v>
      </c>
      <c r="AG547" s="7"/>
      <c r="AH547" s="7"/>
      <c r="AI547">
        <f t="shared" si="28"/>
        <v>731.44</v>
      </c>
      <c r="AJ547" s="7"/>
      <c r="AK547" s="7"/>
      <c r="AL547">
        <f t="shared" si="29"/>
        <v>731.44</v>
      </c>
      <c r="AP547" s="1">
        <v>731.44</v>
      </c>
      <c r="AQ547" s="2" t="s">
        <v>13</v>
      </c>
    </row>
    <row r="548" spans="32:43" ht="13.5" customHeight="1" x14ac:dyDescent="0.25">
      <c r="AF548" s="1">
        <v>437.58</v>
      </c>
      <c r="AG548" s="7"/>
      <c r="AH548" s="7"/>
      <c r="AI548">
        <f t="shared" si="28"/>
        <v>437.58</v>
      </c>
      <c r="AJ548" s="7"/>
      <c r="AK548" s="7"/>
      <c r="AL548">
        <f t="shared" si="29"/>
        <v>437.58</v>
      </c>
      <c r="AP548" s="1">
        <v>437.58</v>
      </c>
      <c r="AQ548" s="2" t="s">
        <v>13</v>
      </c>
    </row>
    <row r="549" spans="32:43" ht="13.5" customHeight="1" x14ac:dyDescent="0.25">
      <c r="AF549" s="1">
        <v>626.86</v>
      </c>
      <c r="AG549" s="7"/>
      <c r="AH549" s="7"/>
      <c r="AI549">
        <f t="shared" si="28"/>
        <v>626.86</v>
      </c>
      <c r="AJ549" s="7"/>
      <c r="AK549" s="7"/>
      <c r="AL549">
        <f t="shared" si="29"/>
        <v>626.86</v>
      </c>
      <c r="AP549" s="1">
        <v>626.86</v>
      </c>
      <c r="AQ549" s="2" t="s">
        <v>13</v>
      </c>
    </row>
    <row r="550" spans="32:43" ht="13.5" customHeight="1" x14ac:dyDescent="0.25">
      <c r="AF550" s="1">
        <v>752.71</v>
      </c>
      <c r="AG550" s="7"/>
      <c r="AH550" s="7"/>
      <c r="AI550">
        <f t="shared" si="28"/>
        <v>752.71</v>
      </c>
      <c r="AJ550" s="7"/>
      <c r="AK550" s="7"/>
      <c r="AL550">
        <f t="shared" si="29"/>
        <v>752.71</v>
      </c>
      <c r="AP550" s="1">
        <v>752.71</v>
      </c>
      <c r="AQ550" s="2" t="s">
        <v>13</v>
      </c>
    </row>
    <row r="551" spans="32:43" ht="13.5" customHeight="1" x14ac:dyDescent="0.25">
      <c r="AF551" s="1">
        <v>702.72</v>
      </c>
      <c r="AG551" s="7"/>
      <c r="AH551" s="7"/>
      <c r="AI551">
        <f t="shared" si="28"/>
        <v>702.72</v>
      </c>
      <c r="AJ551" s="7"/>
      <c r="AK551" s="7"/>
      <c r="AL551">
        <f t="shared" si="29"/>
        <v>702.72</v>
      </c>
      <c r="AP551" s="1">
        <v>702.72</v>
      </c>
      <c r="AQ551" s="2" t="s">
        <v>13</v>
      </c>
    </row>
    <row r="552" spans="32:43" ht="13.5" customHeight="1" x14ac:dyDescent="0.25">
      <c r="AF552" s="1">
        <v>516.86</v>
      </c>
      <c r="AG552" s="7"/>
      <c r="AH552" s="7"/>
      <c r="AI552">
        <f t="shared" si="28"/>
        <v>516.86</v>
      </c>
      <c r="AJ552" s="7"/>
      <c r="AK552" s="7"/>
      <c r="AL552">
        <f t="shared" si="29"/>
        <v>516.86</v>
      </c>
      <c r="AP552" s="1">
        <v>516.86</v>
      </c>
      <c r="AQ552" s="2" t="s">
        <v>13</v>
      </c>
    </row>
    <row r="553" spans="32:43" ht="13.5" customHeight="1" x14ac:dyDescent="0.25">
      <c r="AF553" s="1">
        <v>616.5</v>
      </c>
      <c r="AG553" s="7"/>
      <c r="AH553" s="7"/>
      <c r="AI553">
        <f t="shared" si="28"/>
        <v>616.5</v>
      </c>
      <c r="AJ553" s="7"/>
      <c r="AK553" s="7"/>
      <c r="AL553">
        <f t="shared" si="29"/>
        <v>616.5</v>
      </c>
      <c r="AP553" s="1">
        <v>616.5</v>
      </c>
      <c r="AQ553" s="2" t="s">
        <v>13</v>
      </c>
    </row>
    <row r="554" spans="32:43" ht="13.5" customHeight="1" x14ac:dyDescent="0.25">
      <c r="AF554" s="1">
        <v>743.68</v>
      </c>
      <c r="AG554" s="7"/>
      <c r="AH554" s="7"/>
      <c r="AI554">
        <f t="shared" si="28"/>
        <v>743.68</v>
      </c>
      <c r="AJ554" s="7"/>
      <c r="AK554" s="7"/>
      <c r="AL554">
        <f t="shared" si="29"/>
        <v>743.68</v>
      </c>
      <c r="AP554" s="1">
        <v>743.68</v>
      </c>
      <c r="AQ554" s="2" t="s">
        <v>13</v>
      </c>
    </row>
    <row r="555" spans="32:43" ht="13.5" customHeight="1" x14ac:dyDescent="0.25">
      <c r="AF555" s="1">
        <v>491.82</v>
      </c>
      <c r="AG555" s="7"/>
      <c r="AH555" s="7"/>
      <c r="AI555">
        <f t="shared" si="28"/>
        <v>491.82</v>
      </c>
      <c r="AJ555" s="7"/>
      <c r="AK555" s="7"/>
      <c r="AL555">
        <f t="shared" si="29"/>
        <v>491.82</v>
      </c>
      <c r="AP555" s="1">
        <v>491.82</v>
      </c>
      <c r="AQ555" s="2" t="s">
        <v>13</v>
      </c>
    </row>
    <row r="556" spans="32:43" ht="13.5" customHeight="1" x14ac:dyDescent="0.25">
      <c r="AF556" s="1">
        <v>661.12</v>
      </c>
      <c r="AG556" s="7"/>
      <c r="AH556" s="7"/>
      <c r="AI556">
        <f t="shared" si="28"/>
        <v>661.12</v>
      </c>
      <c r="AJ556" s="7"/>
      <c r="AK556" s="7"/>
      <c r="AL556">
        <f t="shared" si="29"/>
        <v>661.12</v>
      </c>
      <c r="AP556" s="1">
        <v>661.12</v>
      </c>
      <c r="AQ556" s="2" t="s">
        <v>13</v>
      </c>
    </row>
    <row r="557" spans="32:43" ht="13.5" customHeight="1" x14ac:dyDescent="0.25">
      <c r="AF557" s="1">
        <v>636.52</v>
      </c>
      <c r="AG557" s="7"/>
      <c r="AH557" s="7"/>
      <c r="AI557">
        <f t="shared" si="28"/>
        <v>636.52</v>
      </c>
      <c r="AJ557" s="7"/>
      <c r="AK557" s="7"/>
      <c r="AL557">
        <f t="shared" si="29"/>
        <v>636.52</v>
      </c>
      <c r="AP557" s="1">
        <v>636.52</v>
      </c>
      <c r="AQ557" s="2" t="s">
        <v>13</v>
      </c>
    </row>
    <row r="558" spans="32:43" ht="13.5" customHeight="1" x14ac:dyDescent="0.25">
      <c r="AF558" s="1">
        <v>573.91999999999996</v>
      </c>
      <c r="AG558" s="7"/>
      <c r="AH558" s="7"/>
      <c r="AI558">
        <f t="shared" si="28"/>
        <v>573.91999999999996</v>
      </c>
      <c r="AJ558" s="7"/>
      <c r="AK558" s="7"/>
      <c r="AL558">
        <f t="shared" si="29"/>
        <v>573.91999999999996</v>
      </c>
      <c r="AP558" s="1">
        <v>573.91999999999996</v>
      </c>
      <c r="AQ558" s="2" t="s">
        <v>13</v>
      </c>
    </row>
    <row r="559" spans="32:43" ht="13.5" customHeight="1" x14ac:dyDescent="0.25">
      <c r="AF559" s="1">
        <v>653.45000000000005</v>
      </c>
      <c r="AG559" s="7"/>
      <c r="AH559" s="7"/>
      <c r="AI559">
        <f t="shared" si="28"/>
        <v>653.45000000000005</v>
      </c>
      <c r="AJ559" s="7"/>
      <c r="AK559" s="7"/>
      <c r="AL559">
        <f t="shared" si="29"/>
        <v>653.45000000000005</v>
      </c>
      <c r="AP559" s="1">
        <v>653.45000000000005</v>
      </c>
      <c r="AQ559" s="2" t="s">
        <v>13</v>
      </c>
    </row>
    <row r="560" spans="32:43" ht="13.5" customHeight="1" x14ac:dyDescent="0.25">
      <c r="AF560" s="1">
        <v>704.51</v>
      </c>
      <c r="AG560" s="7"/>
      <c r="AH560" s="7"/>
      <c r="AI560">
        <f t="shared" si="28"/>
        <v>704.51</v>
      </c>
      <c r="AJ560" s="7"/>
      <c r="AK560" s="7"/>
      <c r="AL560">
        <f t="shared" si="29"/>
        <v>704.51</v>
      </c>
      <c r="AP560" s="1">
        <v>704.51</v>
      </c>
      <c r="AQ560" s="2" t="s">
        <v>13</v>
      </c>
    </row>
    <row r="561" spans="32:43" ht="13.5" customHeight="1" x14ac:dyDescent="0.25">
      <c r="AF561" s="1">
        <v>581.63</v>
      </c>
      <c r="AG561" s="7"/>
      <c r="AH561" s="7"/>
      <c r="AI561">
        <f t="shared" si="28"/>
        <v>581.63</v>
      </c>
      <c r="AJ561" s="7"/>
      <c r="AK561" s="7"/>
      <c r="AL561">
        <f t="shared" si="29"/>
        <v>581.63</v>
      </c>
      <c r="AP561" s="1">
        <v>581.63</v>
      </c>
      <c r="AQ561" s="2" t="s">
        <v>13</v>
      </c>
    </row>
    <row r="562" spans="32:43" ht="13.5" customHeight="1" x14ac:dyDescent="0.25">
      <c r="AF562" s="1">
        <v>682.19</v>
      </c>
      <c r="AG562" s="7"/>
      <c r="AH562" s="7"/>
      <c r="AI562">
        <f t="shared" si="28"/>
        <v>682.19</v>
      </c>
      <c r="AJ562" s="7"/>
      <c r="AK562" s="7"/>
      <c r="AL562">
        <f t="shared" si="29"/>
        <v>682.19</v>
      </c>
      <c r="AP562" s="1">
        <v>682.19</v>
      </c>
      <c r="AQ562" s="2" t="s">
        <v>13</v>
      </c>
    </row>
    <row r="563" spans="32:43" ht="13.5" customHeight="1" x14ac:dyDescent="0.25">
      <c r="AF563" s="1">
        <v>652.32000000000005</v>
      </c>
      <c r="AG563" s="7"/>
      <c r="AH563" s="7"/>
      <c r="AI563">
        <f t="shared" si="28"/>
        <v>652.32000000000005</v>
      </c>
      <c r="AJ563" s="7"/>
      <c r="AK563" s="7"/>
      <c r="AL563">
        <f t="shared" si="29"/>
        <v>652.32000000000005</v>
      </c>
      <c r="AP563" s="1">
        <v>652.32000000000005</v>
      </c>
      <c r="AQ563" s="2" t="s">
        <v>13</v>
      </c>
    </row>
    <row r="564" spans="32:43" ht="13.5" customHeight="1" x14ac:dyDescent="0.25">
      <c r="AF564" s="1">
        <v>676.56</v>
      </c>
      <c r="AG564" s="7"/>
      <c r="AH564" s="7"/>
      <c r="AI564">
        <f t="shared" si="28"/>
        <v>676.56</v>
      </c>
      <c r="AJ564" s="7"/>
      <c r="AK564" s="7"/>
      <c r="AL564">
        <f t="shared" si="29"/>
        <v>676.56</v>
      </c>
      <c r="AP564" s="1">
        <v>676.56</v>
      </c>
      <c r="AQ564" s="2" t="s">
        <v>13</v>
      </c>
    </row>
    <row r="565" spans="32:43" ht="13.5" customHeight="1" x14ac:dyDescent="0.25">
      <c r="AF565" s="1">
        <v>575.17999999999995</v>
      </c>
      <c r="AG565" s="7"/>
      <c r="AH565" s="7"/>
      <c r="AI565">
        <f t="shared" si="28"/>
        <v>575.17999999999995</v>
      </c>
      <c r="AJ565" s="7"/>
      <c r="AK565" s="7"/>
      <c r="AL565">
        <f t="shared" si="29"/>
        <v>575.17999999999995</v>
      </c>
      <c r="AP565" s="1">
        <v>575.17999999999995</v>
      </c>
      <c r="AQ565" s="2" t="s">
        <v>13</v>
      </c>
    </row>
    <row r="566" spans="32:43" ht="13.5" customHeight="1" x14ac:dyDescent="0.25">
      <c r="AF566" s="1">
        <v>682.33</v>
      </c>
      <c r="AG566" s="7"/>
      <c r="AH566" s="7"/>
      <c r="AI566">
        <f t="shared" si="28"/>
        <v>682.33</v>
      </c>
      <c r="AJ566" s="7"/>
      <c r="AK566" s="7"/>
      <c r="AL566">
        <f t="shared" si="29"/>
        <v>682.33</v>
      </c>
      <c r="AP566" s="1">
        <v>682.33</v>
      </c>
      <c r="AQ566" s="2" t="s">
        <v>13</v>
      </c>
    </row>
    <row r="567" spans="32:43" ht="13.5" customHeight="1" x14ac:dyDescent="0.25">
      <c r="AF567" s="1">
        <v>609.87</v>
      </c>
      <c r="AG567" s="7"/>
      <c r="AH567" s="7"/>
      <c r="AI567">
        <f t="shared" si="28"/>
        <v>609.87</v>
      </c>
      <c r="AJ567" s="7"/>
      <c r="AK567" s="7"/>
      <c r="AL567">
        <f t="shared" si="29"/>
        <v>609.87</v>
      </c>
      <c r="AP567" s="1">
        <v>609.87</v>
      </c>
      <c r="AQ567" s="2" t="s">
        <v>13</v>
      </c>
    </row>
    <row r="568" spans="32:43" ht="13.5" customHeight="1" x14ac:dyDescent="0.25">
      <c r="AF568" s="1">
        <v>557.05999999999995</v>
      </c>
      <c r="AG568" s="7"/>
      <c r="AH568" s="7"/>
      <c r="AI568">
        <f t="shared" si="28"/>
        <v>557.05999999999995</v>
      </c>
      <c r="AJ568" s="7"/>
      <c r="AK568" s="7"/>
      <c r="AL568">
        <f t="shared" si="29"/>
        <v>557.05999999999995</v>
      </c>
      <c r="AP568" s="1">
        <v>557.05999999999995</v>
      </c>
      <c r="AQ568" s="2" t="s">
        <v>13</v>
      </c>
    </row>
    <row r="569" spans="32:43" ht="13.5" customHeight="1" x14ac:dyDescent="0.25">
      <c r="AF569" s="1">
        <v>676.23</v>
      </c>
      <c r="AG569" s="7"/>
      <c r="AH569" s="7"/>
      <c r="AI569">
        <f t="shared" si="28"/>
        <v>676.23</v>
      </c>
      <c r="AJ569" s="7"/>
      <c r="AK569" s="7"/>
      <c r="AL569">
        <f t="shared" si="29"/>
        <v>676.23</v>
      </c>
      <c r="AP569" s="1">
        <v>676.23</v>
      </c>
      <c r="AQ569" s="2" t="s">
        <v>13</v>
      </c>
    </row>
    <row r="570" spans="32:43" ht="13.5" customHeight="1" x14ac:dyDescent="0.25">
      <c r="AF570" s="1">
        <v>611.71</v>
      </c>
      <c r="AG570" s="7"/>
      <c r="AH570" s="7"/>
      <c r="AI570">
        <f t="shared" si="28"/>
        <v>611.71</v>
      </c>
      <c r="AJ570" s="7"/>
      <c r="AK570" s="7"/>
      <c r="AL570">
        <f t="shared" si="29"/>
        <v>611.71</v>
      </c>
      <c r="AP570" s="1">
        <v>611.71</v>
      </c>
      <c r="AQ570" s="2" t="s">
        <v>13</v>
      </c>
    </row>
    <row r="571" spans="32:43" ht="13.5" customHeight="1" x14ac:dyDescent="0.25">
      <c r="AF571" s="1">
        <v>566.5</v>
      </c>
      <c r="AG571" s="7"/>
      <c r="AH571" s="7"/>
      <c r="AI571">
        <f t="shared" si="28"/>
        <v>566.5</v>
      </c>
      <c r="AJ571" s="7"/>
      <c r="AK571" s="7"/>
      <c r="AL571">
        <f t="shared" si="29"/>
        <v>566.5</v>
      </c>
      <c r="AP571" s="1">
        <v>566.5</v>
      </c>
      <c r="AQ571" s="2" t="s">
        <v>13</v>
      </c>
    </row>
    <row r="572" spans="32:43" ht="13.5" customHeight="1" x14ac:dyDescent="0.25">
      <c r="AF572" s="1">
        <v>592.66999999999996</v>
      </c>
      <c r="AG572" s="7"/>
      <c r="AH572" s="7"/>
      <c r="AI572">
        <f t="shared" si="28"/>
        <v>592.66999999999996</v>
      </c>
      <c r="AJ572" s="7"/>
      <c r="AK572" s="7"/>
      <c r="AL572">
        <f t="shared" si="29"/>
        <v>592.66999999999996</v>
      </c>
      <c r="AP572" s="1">
        <v>592.66999999999996</v>
      </c>
      <c r="AQ572" s="2" t="s">
        <v>13</v>
      </c>
    </row>
    <row r="573" spans="32:43" ht="13.5" customHeight="1" x14ac:dyDescent="0.25">
      <c r="AF573" s="1">
        <v>495.21</v>
      </c>
      <c r="AG573" s="7"/>
      <c r="AH573" s="7"/>
      <c r="AI573">
        <f t="shared" si="28"/>
        <v>495.21</v>
      </c>
      <c r="AJ573" s="7"/>
      <c r="AK573" s="7"/>
      <c r="AL573">
        <f t="shared" si="29"/>
        <v>495.21</v>
      </c>
      <c r="AP573" s="1">
        <v>495.21</v>
      </c>
      <c r="AQ573" s="2" t="s">
        <v>13</v>
      </c>
    </row>
    <row r="574" spans="32:43" ht="13.5" customHeight="1" x14ac:dyDescent="0.25">
      <c r="AF574" s="1">
        <v>494.05</v>
      </c>
      <c r="AG574" s="7"/>
      <c r="AH574" s="7"/>
      <c r="AI574">
        <f t="shared" si="28"/>
        <v>494.05</v>
      </c>
      <c r="AJ574" s="7"/>
      <c r="AK574" s="7"/>
      <c r="AL574">
        <f t="shared" si="29"/>
        <v>494.05</v>
      </c>
      <c r="AP574" s="1">
        <v>494.05</v>
      </c>
      <c r="AQ574" s="2" t="s">
        <v>13</v>
      </c>
    </row>
    <row r="575" spans="32:43" ht="13.5" customHeight="1" x14ac:dyDescent="0.25">
      <c r="AF575" s="1">
        <v>439.17</v>
      </c>
      <c r="AG575" s="7"/>
      <c r="AH575" s="7"/>
      <c r="AI575">
        <f t="shared" si="28"/>
        <v>439.17</v>
      </c>
      <c r="AJ575" s="7"/>
      <c r="AK575" s="7"/>
      <c r="AL575">
        <f t="shared" si="29"/>
        <v>439.17</v>
      </c>
      <c r="AP575" s="1">
        <v>439.17</v>
      </c>
      <c r="AQ575" s="2" t="s">
        <v>13</v>
      </c>
    </row>
    <row r="576" spans="32:43" ht="13.5" customHeight="1" x14ac:dyDescent="0.25">
      <c r="AF576" s="1">
        <v>502.23</v>
      </c>
      <c r="AG576" s="7"/>
      <c r="AH576" s="7"/>
      <c r="AI576">
        <f t="shared" si="28"/>
        <v>502.23</v>
      </c>
      <c r="AJ576" s="7"/>
      <c r="AK576" s="7"/>
      <c r="AL576">
        <f t="shared" si="29"/>
        <v>502.23</v>
      </c>
      <c r="AP576" s="1">
        <v>502.23</v>
      </c>
      <c r="AQ576" s="2" t="s">
        <v>13</v>
      </c>
    </row>
    <row r="577" spans="32:43" ht="13.5" customHeight="1" x14ac:dyDescent="0.25">
      <c r="AF577" s="1">
        <v>507.04</v>
      </c>
      <c r="AG577" s="7"/>
      <c r="AH577" s="7"/>
      <c r="AI577">
        <f t="shared" si="28"/>
        <v>507.04</v>
      </c>
      <c r="AJ577" s="7"/>
      <c r="AK577" s="7"/>
      <c r="AL577">
        <f t="shared" si="29"/>
        <v>507.04</v>
      </c>
      <c r="AP577" s="1">
        <v>507.04</v>
      </c>
      <c r="AQ577" s="2" t="s">
        <v>13</v>
      </c>
    </row>
    <row r="578" spans="32:43" ht="13.5" customHeight="1" x14ac:dyDescent="0.25">
      <c r="AF578" s="1">
        <v>412.7</v>
      </c>
      <c r="AG578" s="7"/>
      <c r="AH578" s="7"/>
      <c r="AI578">
        <f t="shared" si="28"/>
        <v>412.7</v>
      </c>
      <c r="AJ578" s="7"/>
      <c r="AK578" s="7"/>
      <c r="AL578">
        <f t="shared" si="29"/>
        <v>412.7</v>
      </c>
      <c r="AP578" s="1">
        <v>412.7</v>
      </c>
      <c r="AQ578" s="2" t="s">
        <v>13</v>
      </c>
    </row>
    <row r="579" spans="32:43" ht="13.5" customHeight="1" x14ac:dyDescent="0.25">
      <c r="AF579" s="1">
        <v>479.64</v>
      </c>
      <c r="AG579" s="7"/>
      <c r="AH579" s="7"/>
      <c r="AI579">
        <f t="shared" si="28"/>
        <v>479.64</v>
      </c>
      <c r="AJ579" s="7"/>
      <c r="AK579" s="7"/>
      <c r="AL579">
        <f t="shared" si="29"/>
        <v>479.64</v>
      </c>
      <c r="AP579" s="1">
        <v>479.64</v>
      </c>
      <c r="AQ579" s="2" t="s">
        <v>13</v>
      </c>
    </row>
    <row r="580" spans="32:43" ht="13.5" customHeight="1" x14ac:dyDescent="0.25">
      <c r="AF580" s="1">
        <v>427.5</v>
      </c>
      <c r="AG580" s="7"/>
      <c r="AH580" s="7"/>
      <c r="AI580">
        <f t="shared" si="28"/>
        <v>427.5</v>
      </c>
      <c r="AJ580" s="7"/>
      <c r="AK580" s="7"/>
      <c r="AL580">
        <f t="shared" si="29"/>
        <v>427.5</v>
      </c>
      <c r="AP580" s="1">
        <v>427.5</v>
      </c>
      <c r="AQ580" s="2" t="s">
        <v>13</v>
      </c>
    </row>
    <row r="581" spans="32:43" ht="13.5" customHeight="1" x14ac:dyDescent="0.25">
      <c r="AF581" s="1">
        <v>462.3</v>
      </c>
      <c r="AG581" s="7"/>
      <c r="AH581" s="7"/>
      <c r="AI581">
        <f t="shared" si="28"/>
        <v>462.3</v>
      </c>
      <c r="AJ581" s="7"/>
      <c r="AK581" s="7"/>
      <c r="AL581">
        <f t="shared" si="29"/>
        <v>462.3</v>
      </c>
      <c r="AP581" s="1">
        <v>462.3</v>
      </c>
      <c r="AQ581" s="2" t="s">
        <v>13</v>
      </c>
    </row>
    <row r="582" spans="32:43" ht="13.5" customHeight="1" x14ac:dyDescent="0.25">
      <c r="AF582" s="1">
        <v>431.5</v>
      </c>
      <c r="AG582" s="7"/>
      <c r="AH582" s="7"/>
      <c r="AI582">
        <f t="shared" si="28"/>
        <v>431.5</v>
      </c>
      <c r="AJ582" s="7"/>
      <c r="AK582" s="7"/>
      <c r="AL582">
        <f t="shared" si="29"/>
        <v>431.5</v>
      </c>
      <c r="AP582" s="1">
        <v>431.5</v>
      </c>
      <c r="AQ582" s="2" t="s">
        <v>13</v>
      </c>
    </row>
    <row r="583" spans="32:43" ht="13.5" customHeight="1" x14ac:dyDescent="0.25">
      <c r="AF583" s="1">
        <v>461.84</v>
      </c>
      <c r="AG583" s="7"/>
      <c r="AH583" s="7"/>
      <c r="AI583">
        <f t="shared" si="28"/>
        <v>461.84</v>
      </c>
      <c r="AJ583" s="7"/>
      <c r="AK583" s="7"/>
      <c r="AL583">
        <f t="shared" si="29"/>
        <v>461.84</v>
      </c>
      <c r="AP583" s="1">
        <v>461.84</v>
      </c>
      <c r="AQ583" s="2" t="s">
        <v>13</v>
      </c>
    </row>
    <row r="584" spans="32:43" ht="13.5" customHeight="1" x14ac:dyDescent="0.25">
      <c r="AF584" s="1">
        <v>356.16</v>
      </c>
      <c r="AG584" s="7"/>
      <c r="AH584" s="7"/>
      <c r="AI584">
        <f t="shared" si="28"/>
        <v>356.16</v>
      </c>
      <c r="AJ584" s="7"/>
      <c r="AK584" s="7"/>
      <c r="AL584">
        <f t="shared" si="29"/>
        <v>356.16</v>
      </c>
      <c r="AP584" s="1">
        <v>356.16</v>
      </c>
      <c r="AQ584" s="2" t="s">
        <v>13</v>
      </c>
    </row>
    <row r="585" spans="32:43" ht="13.5" customHeight="1" x14ac:dyDescent="0.25">
      <c r="AF585" s="1">
        <v>439.15</v>
      </c>
      <c r="AG585" s="7"/>
      <c r="AH585" s="7"/>
      <c r="AI585">
        <f t="shared" si="28"/>
        <v>439.15</v>
      </c>
      <c r="AJ585" s="7"/>
      <c r="AK585" s="7"/>
      <c r="AL585">
        <f t="shared" si="29"/>
        <v>439.15</v>
      </c>
      <c r="AP585" s="1">
        <v>439.15</v>
      </c>
      <c r="AQ585" s="2" t="s">
        <v>13</v>
      </c>
    </row>
    <row r="586" spans="32:43" ht="13.5" customHeight="1" x14ac:dyDescent="0.25">
      <c r="AF586" s="1">
        <v>564.33000000000004</v>
      </c>
      <c r="AG586" s="7"/>
      <c r="AH586" s="7"/>
      <c r="AI586">
        <f t="shared" si="28"/>
        <v>564.33000000000004</v>
      </c>
      <c r="AJ586" s="7"/>
      <c r="AK586" s="7"/>
      <c r="AL586">
        <f t="shared" si="29"/>
        <v>564.33000000000004</v>
      </c>
      <c r="AP586" s="1">
        <v>564.33000000000004</v>
      </c>
      <c r="AQ586" s="2" t="s">
        <v>13</v>
      </c>
    </row>
    <row r="587" spans="32:43" ht="13.5" customHeight="1" x14ac:dyDescent="0.25">
      <c r="AF587" s="1">
        <v>615.91</v>
      </c>
      <c r="AG587" s="7"/>
      <c r="AH587" s="7"/>
      <c r="AI587">
        <f t="shared" si="28"/>
        <v>615.91</v>
      </c>
      <c r="AJ587" s="7"/>
      <c r="AK587" s="7"/>
      <c r="AL587">
        <f t="shared" si="29"/>
        <v>615.91</v>
      </c>
      <c r="AP587" s="1">
        <v>615.91</v>
      </c>
      <c r="AQ587" s="2" t="s">
        <v>13</v>
      </c>
    </row>
    <row r="588" spans="32:43" ht="13.5" customHeight="1" x14ac:dyDescent="0.25">
      <c r="AF588" s="1">
        <v>388.48</v>
      </c>
      <c r="AG588" s="7"/>
      <c r="AH588" s="7"/>
      <c r="AI588">
        <f t="shared" ref="AI588:AI651" si="30">AF588</f>
        <v>388.48</v>
      </c>
      <c r="AJ588" s="7"/>
      <c r="AK588" s="7"/>
      <c r="AL588">
        <f t="shared" ref="AL588:AL651" si="31">AF588</f>
        <v>388.48</v>
      </c>
      <c r="AP588" s="1">
        <v>388.48</v>
      </c>
      <c r="AQ588" s="2" t="s">
        <v>13</v>
      </c>
    </row>
    <row r="589" spans="32:43" ht="13.5" customHeight="1" x14ac:dyDescent="0.25">
      <c r="AF589" s="1">
        <v>395.55</v>
      </c>
      <c r="AG589" s="7"/>
      <c r="AH589" s="7"/>
      <c r="AI589">
        <f t="shared" si="30"/>
        <v>395.55</v>
      </c>
      <c r="AJ589" s="7"/>
      <c r="AK589" s="7"/>
      <c r="AL589">
        <f t="shared" si="31"/>
        <v>395.55</v>
      </c>
      <c r="AP589" s="1">
        <v>395.55</v>
      </c>
      <c r="AQ589" s="2" t="s">
        <v>13</v>
      </c>
    </row>
    <row r="590" spans="32:43" ht="13.5" customHeight="1" x14ac:dyDescent="0.25">
      <c r="AF590" s="1">
        <v>638.25</v>
      </c>
      <c r="AG590" s="7"/>
      <c r="AH590" s="7"/>
      <c r="AI590">
        <f t="shared" si="30"/>
        <v>638.25</v>
      </c>
      <c r="AJ590" s="7"/>
      <c r="AK590" s="7"/>
      <c r="AL590">
        <f t="shared" si="31"/>
        <v>638.25</v>
      </c>
      <c r="AP590" s="1">
        <v>638.25</v>
      </c>
      <c r="AQ590" s="2" t="s">
        <v>13</v>
      </c>
    </row>
    <row r="591" spans="32:43" ht="13.5" customHeight="1" x14ac:dyDescent="0.25">
      <c r="AF591" s="1">
        <v>541.46</v>
      </c>
      <c r="AG591" s="7"/>
      <c r="AH591" s="7"/>
      <c r="AI591">
        <f t="shared" si="30"/>
        <v>541.46</v>
      </c>
      <c r="AJ591" s="7"/>
      <c r="AK591" s="7"/>
      <c r="AL591">
        <f t="shared" si="31"/>
        <v>541.46</v>
      </c>
      <c r="AP591" s="1">
        <v>541.46</v>
      </c>
      <c r="AQ591" s="2" t="s">
        <v>13</v>
      </c>
    </row>
    <row r="592" spans="32:43" ht="13.5" customHeight="1" x14ac:dyDescent="0.25">
      <c r="AF592" s="1">
        <v>736.25</v>
      </c>
      <c r="AG592" s="7"/>
      <c r="AH592" s="7"/>
      <c r="AI592">
        <f t="shared" si="30"/>
        <v>736.25</v>
      </c>
      <c r="AJ592" s="7"/>
      <c r="AK592" s="7"/>
      <c r="AL592">
        <f t="shared" si="31"/>
        <v>736.25</v>
      </c>
      <c r="AP592" s="1">
        <v>736.25</v>
      </c>
      <c r="AQ592" s="2" t="s">
        <v>13</v>
      </c>
    </row>
    <row r="593" spans="32:43" ht="13.5" customHeight="1" x14ac:dyDescent="0.25">
      <c r="AF593" s="1">
        <v>499.69</v>
      </c>
      <c r="AG593" s="7"/>
      <c r="AH593" s="7"/>
      <c r="AI593">
        <f t="shared" si="30"/>
        <v>499.69</v>
      </c>
      <c r="AJ593" s="7"/>
      <c r="AK593" s="7"/>
      <c r="AL593">
        <f t="shared" si="31"/>
        <v>499.69</v>
      </c>
      <c r="AP593" s="1">
        <v>499.69</v>
      </c>
      <c r="AQ593" s="2" t="s">
        <v>13</v>
      </c>
    </row>
    <row r="594" spans="32:43" ht="13.5" customHeight="1" x14ac:dyDescent="0.25">
      <c r="AF594" s="1">
        <v>518.53</v>
      </c>
      <c r="AG594" s="7"/>
      <c r="AH594" s="7"/>
      <c r="AI594">
        <f t="shared" si="30"/>
        <v>518.53</v>
      </c>
      <c r="AJ594" s="7"/>
      <c r="AK594" s="7"/>
      <c r="AL594">
        <f t="shared" si="31"/>
        <v>518.53</v>
      </c>
      <c r="AP594" s="1">
        <v>518.53</v>
      </c>
      <c r="AQ594" s="2" t="s">
        <v>13</v>
      </c>
    </row>
    <row r="595" spans="32:43" ht="13.5" customHeight="1" x14ac:dyDescent="0.25">
      <c r="AF595" s="1">
        <v>671.64</v>
      </c>
      <c r="AG595" s="7"/>
      <c r="AH595" s="7"/>
      <c r="AI595">
        <f t="shared" si="30"/>
        <v>671.64</v>
      </c>
      <c r="AJ595" s="7"/>
      <c r="AK595" s="7"/>
      <c r="AL595">
        <f t="shared" si="31"/>
        <v>671.64</v>
      </c>
      <c r="AP595" s="1">
        <v>671.64</v>
      </c>
      <c r="AQ595" s="2" t="s">
        <v>13</v>
      </c>
    </row>
    <row r="596" spans="32:43" ht="13.5" customHeight="1" x14ac:dyDescent="0.25">
      <c r="AF596" s="1">
        <v>510.45</v>
      </c>
      <c r="AG596" s="7"/>
      <c r="AH596" s="7"/>
      <c r="AI596">
        <f t="shared" si="30"/>
        <v>510.45</v>
      </c>
      <c r="AJ596" s="7"/>
      <c r="AK596" s="7"/>
      <c r="AL596">
        <f t="shared" si="31"/>
        <v>510.45</v>
      </c>
      <c r="AP596" s="1">
        <v>510.45</v>
      </c>
      <c r="AQ596" s="2" t="s">
        <v>13</v>
      </c>
    </row>
    <row r="597" spans="32:43" ht="13.5" customHeight="1" x14ac:dyDescent="0.25">
      <c r="AF597" s="1">
        <v>490.59</v>
      </c>
      <c r="AG597" s="7"/>
      <c r="AH597" s="7"/>
      <c r="AI597">
        <f t="shared" si="30"/>
        <v>490.59</v>
      </c>
      <c r="AJ597" s="7"/>
      <c r="AK597" s="7"/>
      <c r="AL597">
        <f t="shared" si="31"/>
        <v>490.59</v>
      </c>
      <c r="AP597" s="1">
        <v>490.59</v>
      </c>
      <c r="AQ597" s="2" t="s">
        <v>13</v>
      </c>
    </row>
    <row r="598" spans="32:43" ht="13.5" customHeight="1" x14ac:dyDescent="0.25">
      <c r="AF598" s="1">
        <v>653.02</v>
      </c>
      <c r="AG598" s="7"/>
      <c r="AH598" s="7"/>
      <c r="AI598">
        <f t="shared" si="30"/>
        <v>653.02</v>
      </c>
      <c r="AJ598" s="7"/>
      <c r="AK598" s="7"/>
      <c r="AL598">
        <f t="shared" si="31"/>
        <v>653.02</v>
      </c>
      <c r="AP598" s="1">
        <v>653.02</v>
      </c>
      <c r="AQ598" s="2" t="s">
        <v>13</v>
      </c>
    </row>
    <row r="599" spans="32:43" ht="13.5" customHeight="1" x14ac:dyDescent="0.25">
      <c r="AF599" s="1">
        <v>365.04</v>
      </c>
      <c r="AG599" s="7"/>
      <c r="AH599" s="7"/>
      <c r="AI599">
        <f t="shared" si="30"/>
        <v>365.04</v>
      </c>
      <c r="AJ599" s="7"/>
      <c r="AK599" s="7"/>
      <c r="AL599">
        <f t="shared" si="31"/>
        <v>365.04</v>
      </c>
      <c r="AP599" s="1">
        <v>365.04</v>
      </c>
      <c r="AQ599" s="2" t="s">
        <v>13</v>
      </c>
    </row>
    <row r="600" spans="32:43" ht="13.5" customHeight="1" x14ac:dyDescent="0.25">
      <c r="AF600" s="1">
        <v>610.21</v>
      </c>
      <c r="AG600" s="7"/>
      <c r="AH600" s="7"/>
      <c r="AI600">
        <f t="shared" si="30"/>
        <v>610.21</v>
      </c>
      <c r="AJ600" s="7"/>
      <c r="AK600" s="7"/>
      <c r="AL600">
        <f t="shared" si="31"/>
        <v>610.21</v>
      </c>
      <c r="AP600" s="1">
        <v>610.21</v>
      </c>
      <c r="AQ600" s="2" t="s">
        <v>13</v>
      </c>
    </row>
    <row r="601" spans="32:43" ht="13.5" customHeight="1" x14ac:dyDescent="0.25">
      <c r="AF601" s="1">
        <v>432.19</v>
      </c>
      <c r="AG601" s="7"/>
      <c r="AH601" s="7"/>
      <c r="AI601">
        <f t="shared" si="30"/>
        <v>432.19</v>
      </c>
      <c r="AJ601" s="7"/>
      <c r="AK601" s="7"/>
      <c r="AL601">
        <f t="shared" si="31"/>
        <v>432.19</v>
      </c>
      <c r="AP601" s="1">
        <v>432.19</v>
      </c>
      <c r="AQ601" s="2" t="s">
        <v>13</v>
      </c>
    </row>
    <row r="602" spans="32:43" ht="13.5" customHeight="1" x14ac:dyDescent="0.25">
      <c r="AF602" s="1">
        <v>680.36</v>
      </c>
      <c r="AG602" s="7"/>
      <c r="AH602" s="7"/>
      <c r="AI602">
        <f t="shared" si="30"/>
        <v>680.36</v>
      </c>
      <c r="AJ602" s="7"/>
      <c r="AK602" s="7"/>
      <c r="AL602">
        <f t="shared" si="31"/>
        <v>680.36</v>
      </c>
      <c r="AP602" s="1">
        <v>680.36</v>
      </c>
      <c r="AQ602" s="2" t="s">
        <v>13</v>
      </c>
    </row>
    <row r="603" spans="32:43" ht="13.5" customHeight="1" x14ac:dyDescent="0.25">
      <c r="AF603" s="1">
        <v>558.48</v>
      </c>
      <c r="AG603" s="7"/>
      <c r="AH603" s="7"/>
      <c r="AI603">
        <f t="shared" si="30"/>
        <v>558.48</v>
      </c>
      <c r="AJ603" s="7"/>
      <c r="AK603" s="7"/>
      <c r="AL603">
        <f t="shared" si="31"/>
        <v>558.48</v>
      </c>
      <c r="AP603" s="1">
        <v>558.48</v>
      </c>
      <c r="AQ603" s="2" t="s">
        <v>13</v>
      </c>
    </row>
    <row r="604" spans="32:43" ht="13.5" customHeight="1" x14ac:dyDescent="0.25">
      <c r="AF604" s="1">
        <v>749.52</v>
      </c>
      <c r="AG604" s="7"/>
      <c r="AH604" s="7"/>
      <c r="AI604">
        <f t="shared" si="30"/>
        <v>749.52</v>
      </c>
      <c r="AJ604" s="7"/>
      <c r="AK604" s="7"/>
      <c r="AL604">
        <f t="shared" si="31"/>
        <v>749.52</v>
      </c>
      <c r="AP604" s="1">
        <v>749.52</v>
      </c>
      <c r="AQ604" s="2" t="s">
        <v>13</v>
      </c>
    </row>
    <row r="605" spans="32:43" ht="13.5" customHeight="1" x14ac:dyDescent="0.25">
      <c r="AF605" s="1">
        <v>387.39</v>
      </c>
      <c r="AG605" s="7"/>
      <c r="AH605" s="7"/>
      <c r="AI605">
        <f t="shared" si="30"/>
        <v>387.39</v>
      </c>
      <c r="AJ605" s="7"/>
      <c r="AK605" s="7"/>
      <c r="AL605">
        <f t="shared" si="31"/>
        <v>387.39</v>
      </c>
      <c r="AP605" s="1">
        <v>387.39</v>
      </c>
      <c r="AQ605" s="2" t="s">
        <v>13</v>
      </c>
    </row>
    <row r="606" spans="32:43" ht="13.5" customHeight="1" x14ac:dyDescent="0.25">
      <c r="AF606" s="1">
        <v>651.29999999999995</v>
      </c>
      <c r="AG606" s="7"/>
      <c r="AH606" s="7"/>
      <c r="AI606">
        <f t="shared" si="30"/>
        <v>651.29999999999995</v>
      </c>
      <c r="AJ606" s="7"/>
      <c r="AK606" s="7"/>
      <c r="AL606">
        <f t="shared" si="31"/>
        <v>651.29999999999995</v>
      </c>
      <c r="AP606" s="1">
        <v>651.29999999999995</v>
      </c>
      <c r="AQ606" s="2" t="s">
        <v>13</v>
      </c>
    </row>
    <row r="607" spans="32:43" ht="13.5" customHeight="1" x14ac:dyDescent="0.25">
      <c r="AF607" s="1">
        <v>705.21</v>
      </c>
      <c r="AG607" s="7"/>
      <c r="AH607" s="7"/>
      <c r="AI607">
        <f t="shared" si="30"/>
        <v>705.21</v>
      </c>
      <c r="AJ607" s="7"/>
      <c r="AK607" s="7"/>
      <c r="AL607">
        <f t="shared" si="31"/>
        <v>705.21</v>
      </c>
      <c r="AP607" s="1">
        <v>705.21</v>
      </c>
      <c r="AQ607" s="2" t="s">
        <v>13</v>
      </c>
    </row>
    <row r="608" spans="32:43" ht="13.5" customHeight="1" x14ac:dyDescent="0.25">
      <c r="AF608" s="1">
        <v>608.66</v>
      </c>
      <c r="AG608" s="7"/>
      <c r="AH608" s="7"/>
      <c r="AI608">
        <f t="shared" si="30"/>
        <v>608.66</v>
      </c>
      <c r="AJ608" s="7"/>
      <c r="AK608" s="7"/>
      <c r="AL608">
        <f t="shared" si="31"/>
        <v>608.66</v>
      </c>
      <c r="AP608" s="1">
        <v>608.66</v>
      </c>
      <c r="AQ608" s="2" t="s">
        <v>13</v>
      </c>
    </row>
    <row r="609" spans="32:43" ht="13.5" customHeight="1" x14ac:dyDescent="0.25">
      <c r="AF609" s="1">
        <v>618.83000000000004</v>
      </c>
      <c r="AG609" s="7"/>
      <c r="AH609" s="7"/>
      <c r="AI609">
        <f t="shared" si="30"/>
        <v>618.83000000000004</v>
      </c>
      <c r="AJ609" s="7"/>
      <c r="AK609" s="7"/>
      <c r="AL609">
        <f t="shared" si="31"/>
        <v>618.83000000000004</v>
      </c>
      <c r="AP609" s="1">
        <v>618.83000000000004</v>
      </c>
      <c r="AQ609" s="2" t="s">
        <v>13</v>
      </c>
    </row>
    <row r="610" spans="32:43" ht="13.5" customHeight="1" x14ac:dyDescent="0.25">
      <c r="AF610" s="1">
        <v>629.70000000000005</v>
      </c>
      <c r="AG610" s="7"/>
      <c r="AH610" s="7"/>
      <c r="AI610">
        <f t="shared" si="30"/>
        <v>629.70000000000005</v>
      </c>
      <c r="AJ610" s="7"/>
      <c r="AK610" s="7"/>
      <c r="AL610">
        <f t="shared" si="31"/>
        <v>629.70000000000005</v>
      </c>
      <c r="AP610" s="1">
        <v>629.70000000000005</v>
      </c>
      <c r="AQ610" s="2" t="s">
        <v>13</v>
      </c>
    </row>
    <row r="611" spans="32:43" ht="13.5" customHeight="1" x14ac:dyDescent="0.25">
      <c r="AF611" s="1">
        <v>689.18</v>
      </c>
      <c r="AG611" s="7"/>
      <c r="AH611" s="7"/>
      <c r="AI611">
        <f t="shared" si="30"/>
        <v>689.18</v>
      </c>
      <c r="AJ611" s="7"/>
      <c r="AK611" s="7"/>
      <c r="AL611">
        <f t="shared" si="31"/>
        <v>689.18</v>
      </c>
      <c r="AP611" s="1">
        <v>689.18</v>
      </c>
      <c r="AQ611" s="2" t="s">
        <v>13</v>
      </c>
    </row>
    <row r="612" spans="32:43" ht="13.5" customHeight="1" x14ac:dyDescent="0.25">
      <c r="AF612" s="1">
        <v>681.33</v>
      </c>
      <c r="AG612" s="7"/>
      <c r="AH612" s="7"/>
      <c r="AI612">
        <f t="shared" si="30"/>
        <v>681.33</v>
      </c>
      <c r="AJ612" s="7"/>
      <c r="AK612" s="7"/>
      <c r="AL612">
        <f t="shared" si="31"/>
        <v>681.33</v>
      </c>
      <c r="AP612" s="1">
        <v>681.33</v>
      </c>
      <c r="AQ612" s="2" t="s">
        <v>13</v>
      </c>
    </row>
    <row r="613" spans="32:43" ht="13.5" customHeight="1" x14ac:dyDescent="0.25">
      <c r="AF613" s="1">
        <v>618.83000000000004</v>
      </c>
      <c r="AG613" s="7"/>
      <c r="AH613" s="7"/>
      <c r="AI613">
        <f t="shared" si="30"/>
        <v>618.83000000000004</v>
      </c>
      <c r="AJ613" s="7"/>
      <c r="AK613" s="7"/>
      <c r="AL613">
        <f t="shared" si="31"/>
        <v>618.83000000000004</v>
      </c>
      <c r="AP613" s="1">
        <v>618.83000000000004</v>
      </c>
      <c r="AQ613" s="2" t="s">
        <v>13</v>
      </c>
    </row>
    <row r="614" spans="32:43" ht="13.5" customHeight="1" x14ac:dyDescent="0.25">
      <c r="AF614" s="1">
        <v>472.94</v>
      </c>
      <c r="AG614" s="7"/>
      <c r="AH614" s="7"/>
      <c r="AI614">
        <f t="shared" si="30"/>
        <v>472.94</v>
      </c>
      <c r="AJ614" s="7"/>
      <c r="AK614" s="7"/>
      <c r="AL614">
        <f t="shared" si="31"/>
        <v>472.94</v>
      </c>
      <c r="AP614" s="1">
        <v>472.94</v>
      </c>
      <c r="AQ614" s="2" t="s">
        <v>13</v>
      </c>
    </row>
    <row r="615" spans="32:43" ht="13.5" customHeight="1" x14ac:dyDescent="0.25">
      <c r="AF615" s="1">
        <v>470.81</v>
      </c>
      <c r="AG615" s="7"/>
      <c r="AH615" s="7"/>
      <c r="AI615">
        <f t="shared" si="30"/>
        <v>470.81</v>
      </c>
      <c r="AJ615" s="7"/>
      <c r="AK615" s="7"/>
      <c r="AL615">
        <f t="shared" si="31"/>
        <v>470.81</v>
      </c>
      <c r="AP615" s="1">
        <v>470.81</v>
      </c>
      <c r="AQ615" s="2" t="s">
        <v>13</v>
      </c>
    </row>
    <row r="616" spans="32:43" ht="13.5" customHeight="1" x14ac:dyDescent="0.25">
      <c r="AF616" s="1">
        <v>516.87</v>
      </c>
      <c r="AG616" s="7"/>
      <c r="AH616" s="7"/>
      <c r="AI616">
        <f t="shared" si="30"/>
        <v>516.87</v>
      </c>
      <c r="AJ616" s="7"/>
      <c r="AK616" s="7"/>
      <c r="AL616">
        <f t="shared" si="31"/>
        <v>516.87</v>
      </c>
      <c r="AP616" s="1">
        <v>516.87</v>
      </c>
      <c r="AQ616" s="2" t="s">
        <v>13</v>
      </c>
    </row>
    <row r="617" spans="32:43" ht="13.5" customHeight="1" x14ac:dyDescent="0.25">
      <c r="AF617" s="1">
        <v>415.22</v>
      </c>
      <c r="AG617" s="7"/>
      <c r="AH617" s="7"/>
      <c r="AI617">
        <f t="shared" si="30"/>
        <v>415.22</v>
      </c>
      <c r="AJ617" s="7"/>
      <c r="AK617" s="7"/>
      <c r="AL617">
        <f t="shared" si="31"/>
        <v>415.22</v>
      </c>
      <c r="AP617" s="1">
        <v>415.22</v>
      </c>
      <c r="AQ617" s="2" t="s">
        <v>13</v>
      </c>
    </row>
    <row r="618" spans="32:43" ht="13.5" customHeight="1" x14ac:dyDescent="0.25">
      <c r="AF618" s="1">
        <v>495.14</v>
      </c>
      <c r="AG618" s="7"/>
      <c r="AH618" s="7"/>
      <c r="AI618">
        <f t="shared" si="30"/>
        <v>495.14</v>
      </c>
      <c r="AJ618" s="7"/>
      <c r="AK618" s="7"/>
      <c r="AL618">
        <f t="shared" si="31"/>
        <v>495.14</v>
      </c>
      <c r="AP618" s="1">
        <v>495.14</v>
      </c>
      <c r="AQ618" s="2" t="s">
        <v>13</v>
      </c>
    </row>
    <row r="619" spans="32:43" ht="13.5" customHeight="1" x14ac:dyDescent="0.25">
      <c r="AF619" s="1">
        <v>459.86</v>
      </c>
      <c r="AG619" s="7"/>
      <c r="AH619" s="7"/>
      <c r="AI619">
        <f t="shared" si="30"/>
        <v>459.86</v>
      </c>
      <c r="AJ619" s="7"/>
      <c r="AK619" s="7"/>
      <c r="AL619">
        <f t="shared" si="31"/>
        <v>459.86</v>
      </c>
      <c r="AP619" s="1">
        <v>459.86</v>
      </c>
      <c r="AQ619" s="2" t="s">
        <v>13</v>
      </c>
    </row>
    <row r="620" spans="32:43" ht="13.5" customHeight="1" x14ac:dyDescent="0.25">
      <c r="AF620" s="1">
        <v>469.96</v>
      </c>
      <c r="AG620" s="7"/>
      <c r="AH620" s="7"/>
      <c r="AI620">
        <f t="shared" si="30"/>
        <v>469.96</v>
      </c>
      <c r="AJ620" s="7"/>
      <c r="AK620" s="7"/>
      <c r="AL620">
        <f t="shared" si="31"/>
        <v>469.96</v>
      </c>
      <c r="AP620" s="1">
        <v>469.96</v>
      </c>
      <c r="AQ620" s="2" t="s">
        <v>13</v>
      </c>
    </row>
    <row r="621" spans="32:43" ht="13.5" customHeight="1" x14ac:dyDescent="0.25">
      <c r="AF621" s="1">
        <v>520.49</v>
      </c>
      <c r="AG621" s="7"/>
      <c r="AH621" s="7"/>
      <c r="AI621">
        <f t="shared" si="30"/>
        <v>520.49</v>
      </c>
      <c r="AJ621" s="7"/>
      <c r="AK621" s="7"/>
      <c r="AL621">
        <f t="shared" si="31"/>
        <v>520.49</v>
      </c>
      <c r="AP621" s="1">
        <v>520.49</v>
      </c>
      <c r="AQ621" s="2" t="s">
        <v>13</v>
      </c>
    </row>
    <row r="622" spans="32:43" ht="13.5" customHeight="1" x14ac:dyDescent="0.25">
      <c r="AF622" s="1">
        <v>369.57</v>
      </c>
      <c r="AG622" s="7"/>
      <c r="AH622" s="7"/>
      <c r="AI622">
        <f t="shared" si="30"/>
        <v>369.57</v>
      </c>
      <c r="AJ622" s="7"/>
      <c r="AK622" s="7"/>
      <c r="AL622">
        <f t="shared" si="31"/>
        <v>369.57</v>
      </c>
      <c r="AP622" s="1">
        <v>369.57</v>
      </c>
      <c r="AQ622" s="2" t="s">
        <v>13</v>
      </c>
    </row>
    <row r="623" spans="32:43" ht="13.5" customHeight="1" x14ac:dyDescent="0.25">
      <c r="AF623" s="1">
        <v>394.61</v>
      </c>
      <c r="AG623" s="7"/>
      <c r="AH623" s="7"/>
      <c r="AI623">
        <f t="shared" si="30"/>
        <v>394.61</v>
      </c>
      <c r="AJ623" s="7"/>
      <c r="AK623" s="7"/>
      <c r="AL623">
        <f t="shared" si="31"/>
        <v>394.61</v>
      </c>
      <c r="AP623" s="1">
        <v>394.61</v>
      </c>
      <c r="AQ623" s="2" t="s">
        <v>13</v>
      </c>
    </row>
    <row r="624" spans="32:43" ht="13.5" customHeight="1" x14ac:dyDescent="0.25">
      <c r="AF624" s="1">
        <v>417.47</v>
      </c>
      <c r="AG624" s="7"/>
      <c r="AH624" s="7"/>
      <c r="AI624">
        <f t="shared" si="30"/>
        <v>417.47</v>
      </c>
      <c r="AJ624" s="7"/>
      <c r="AK624" s="7"/>
      <c r="AL624">
        <f t="shared" si="31"/>
        <v>417.47</v>
      </c>
      <c r="AP624" s="1">
        <v>417.47</v>
      </c>
      <c r="AQ624" s="2" t="s">
        <v>13</v>
      </c>
    </row>
    <row r="625" spans="32:43" ht="13.5" customHeight="1" x14ac:dyDescent="0.25">
      <c r="AF625" s="1">
        <v>574.94000000000005</v>
      </c>
      <c r="AG625" s="7"/>
      <c r="AH625" s="7"/>
      <c r="AI625">
        <f t="shared" si="30"/>
        <v>574.94000000000005</v>
      </c>
      <c r="AJ625" s="7"/>
      <c r="AK625" s="7"/>
      <c r="AL625">
        <f t="shared" si="31"/>
        <v>574.94000000000005</v>
      </c>
      <c r="AP625" s="1">
        <v>574.94000000000005</v>
      </c>
      <c r="AQ625" s="2" t="s">
        <v>13</v>
      </c>
    </row>
    <row r="626" spans="32:43" ht="13.5" customHeight="1" x14ac:dyDescent="0.25">
      <c r="AF626" s="1">
        <v>443.2</v>
      </c>
      <c r="AG626" s="7"/>
      <c r="AH626" s="7"/>
      <c r="AI626">
        <f t="shared" si="30"/>
        <v>443.2</v>
      </c>
      <c r="AJ626" s="7"/>
      <c r="AK626" s="7"/>
      <c r="AL626">
        <f t="shared" si="31"/>
        <v>443.2</v>
      </c>
      <c r="AP626" s="1">
        <v>443.2</v>
      </c>
      <c r="AQ626" s="2" t="s">
        <v>13</v>
      </c>
    </row>
    <row r="627" spans="32:43" ht="13.5" customHeight="1" x14ac:dyDescent="0.25">
      <c r="AF627" s="1">
        <v>805.56</v>
      </c>
      <c r="AG627" s="7"/>
      <c r="AH627" s="7"/>
      <c r="AI627">
        <f t="shared" si="30"/>
        <v>805.56</v>
      </c>
      <c r="AJ627" s="7"/>
      <c r="AK627" s="7"/>
      <c r="AL627">
        <f t="shared" si="31"/>
        <v>805.56</v>
      </c>
      <c r="AP627" s="1">
        <v>805.56</v>
      </c>
      <c r="AQ627" s="2" t="s">
        <v>13</v>
      </c>
    </row>
    <row r="628" spans="32:43" ht="13.5" customHeight="1" x14ac:dyDescent="0.25">
      <c r="AF628" s="1">
        <v>464.12</v>
      </c>
      <c r="AG628" s="7"/>
      <c r="AH628" s="7"/>
      <c r="AI628">
        <f t="shared" si="30"/>
        <v>464.12</v>
      </c>
      <c r="AJ628" s="7"/>
      <c r="AK628" s="7"/>
      <c r="AL628">
        <f t="shared" si="31"/>
        <v>464.12</v>
      </c>
      <c r="AP628" s="1">
        <v>464.12</v>
      </c>
      <c r="AQ628" s="2" t="s">
        <v>13</v>
      </c>
    </row>
    <row r="629" spans="32:43" ht="13.5" customHeight="1" x14ac:dyDescent="0.25">
      <c r="AF629" s="1">
        <v>449.35</v>
      </c>
      <c r="AG629" s="7"/>
      <c r="AH629" s="7"/>
      <c r="AI629">
        <f t="shared" si="30"/>
        <v>449.35</v>
      </c>
      <c r="AJ629" s="7"/>
      <c r="AK629" s="7"/>
      <c r="AL629">
        <f t="shared" si="31"/>
        <v>449.35</v>
      </c>
      <c r="AP629" s="1">
        <v>449.35</v>
      </c>
      <c r="AQ629" s="2" t="s">
        <v>13</v>
      </c>
    </row>
    <row r="630" spans="32:43" ht="13.5" customHeight="1" x14ac:dyDescent="0.25">
      <c r="AF630" s="1">
        <v>413.4</v>
      </c>
      <c r="AG630" s="7"/>
      <c r="AH630" s="7"/>
      <c r="AI630">
        <f t="shared" si="30"/>
        <v>413.4</v>
      </c>
      <c r="AJ630" s="7"/>
      <c r="AK630" s="7"/>
      <c r="AL630">
        <f t="shared" si="31"/>
        <v>413.4</v>
      </c>
      <c r="AP630" s="1">
        <v>413.4</v>
      </c>
      <c r="AQ630" s="2" t="s">
        <v>13</v>
      </c>
    </row>
    <row r="631" spans="32:43" ht="13.5" customHeight="1" x14ac:dyDescent="0.25">
      <c r="AF631" s="1">
        <v>424.24</v>
      </c>
      <c r="AG631" s="7"/>
      <c r="AH631" s="7"/>
      <c r="AI631">
        <f t="shared" si="30"/>
        <v>424.24</v>
      </c>
      <c r="AJ631" s="7"/>
      <c r="AK631" s="7"/>
      <c r="AL631">
        <f t="shared" si="31"/>
        <v>424.24</v>
      </c>
      <c r="AP631" s="1">
        <v>424.24</v>
      </c>
      <c r="AQ631" s="2" t="s">
        <v>13</v>
      </c>
    </row>
    <row r="632" spans="32:43" ht="13.5" customHeight="1" x14ac:dyDescent="0.25">
      <c r="AF632" s="1">
        <v>579.77</v>
      </c>
      <c r="AG632" s="7"/>
      <c r="AH632" s="7"/>
      <c r="AI632">
        <f t="shared" si="30"/>
        <v>579.77</v>
      </c>
      <c r="AJ632" s="7"/>
      <c r="AK632" s="7"/>
      <c r="AL632">
        <f t="shared" si="31"/>
        <v>579.77</v>
      </c>
      <c r="AP632" s="1">
        <v>579.77</v>
      </c>
      <c r="AQ632" s="2" t="s">
        <v>13</v>
      </c>
    </row>
    <row r="633" spans="32:43" ht="13.5" customHeight="1" x14ac:dyDescent="0.25">
      <c r="AF633" s="1">
        <v>688.9</v>
      </c>
      <c r="AG633" s="7"/>
      <c r="AH633" s="7"/>
      <c r="AI633">
        <f t="shared" si="30"/>
        <v>688.9</v>
      </c>
      <c r="AJ633" s="7"/>
      <c r="AK633" s="7"/>
      <c r="AL633">
        <f t="shared" si="31"/>
        <v>688.9</v>
      </c>
      <c r="AP633" s="1">
        <v>688.9</v>
      </c>
      <c r="AQ633" s="2" t="s">
        <v>13</v>
      </c>
    </row>
    <row r="634" spans="32:43" ht="13.5" customHeight="1" x14ac:dyDescent="0.25">
      <c r="AF634" s="1">
        <v>708.32</v>
      </c>
      <c r="AG634" s="7"/>
      <c r="AH634" s="7"/>
      <c r="AI634">
        <f t="shared" si="30"/>
        <v>708.32</v>
      </c>
      <c r="AJ634" s="7"/>
      <c r="AK634" s="7"/>
      <c r="AL634">
        <f t="shared" si="31"/>
        <v>708.32</v>
      </c>
      <c r="AP634" s="1">
        <v>708.32</v>
      </c>
      <c r="AQ634" s="2" t="s">
        <v>13</v>
      </c>
    </row>
    <row r="635" spans="32:43" ht="13.5" customHeight="1" x14ac:dyDescent="0.25">
      <c r="AF635" s="1">
        <v>534.04999999999995</v>
      </c>
      <c r="AG635" s="7"/>
      <c r="AH635" s="7"/>
      <c r="AI635">
        <f t="shared" si="30"/>
        <v>534.04999999999995</v>
      </c>
      <c r="AJ635" s="7"/>
      <c r="AK635" s="7"/>
      <c r="AL635">
        <f t="shared" si="31"/>
        <v>534.04999999999995</v>
      </c>
      <c r="AP635" s="1">
        <v>534.04999999999995</v>
      </c>
      <c r="AQ635" s="2" t="s">
        <v>13</v>
      </c>
    </row>
    <row r="636" spans="32:43" ht="13.5" customHeight="1" x14ac:dyDescent="0.25">
      <c r="AF636" s="1">
        <v>615.14</v>
      </c>
      <c r="AG636" s="7"/>
      <c r="AH636" s="7"/>
      <c r="AI636">
        <f t="shared" si="30"/>
        <v>615.14</v>
      </c>
      <c r="AJ636" s="7"/>
      <c r="AK636" s="7"/>
      <c r="AL636">
        <f t="shared" si="31"/>
        <v>615.14</v>
      </c>
      <c r="AP636" s="1">
        <v>615.14</v>
      </c>
      <c r="AQ636" s="2" t="s">
        <v>13</v>
      </c>
    </row>
    <row r="637" spans="32:43" ht="13.5" customHeight="1" x14ac:dyDescent="0.25">
      <c r="AF637" s="1">
        <v>403.56</v>
      </c>
      <c r="AG637" s="7"/>
      <c r="AH637" s="7"/>
      <c r="AI637">
        <f t="shared" si="30"/>
        <v>403.56</v>
      </c>
      <c r="AJ637" s="7"/>
      <c r="AK637" s="7"/>
      <c r="AL637">
        <f t="shared" si="31"/>
        <v>403.56</v>
      </c>
      <c r="AP637" s="1">
        <v>403.56</v>
      </c>
      <c r="AQ637" s="2" t="s">
        <v>13</v>
      </c>
    </row>
    <row r="638" spans="32:43" ht="13.5" customHeight="1" x14ac:dyDescent="0.25">
      <c r="AF638" s="1">
        <v>466.9</v>
      </c>
      <c r="AG638" s="7"/>
      <c r="AH638" s="7"/>
      <c r="AI638">
        <f t="shared" si="30"/>
        <v>466.9</v>
      </c>
      <c r="AJ638" s="7"/>
      <c r="AK638" s="7"/>
      <c r="AL638">
        <f t="shared" si="31"/>
        <v>466.9</v>
      </c>
      <c r="AP638" s="1">
        <v>466.9</v>
      </c>
      <c r="AQ638" s="2" t="s">
        <v>13</v>
      </c>
    </row>
    <row r="639" spans="32:43" ht="13.5" customHeight="1" x14ac:dyDescent="0.25">
      <c r="AF639" s="1">
        <v>485.23</v>
      </c>
      <c r="AG639" s="7"/>
      <c r="AH639" s="7"/>
      <c r="AI639">
        <f t="shared" si="30"/>
        <v>485.23</v>
      </c>
      <c r="AJ639" s="7"/>
      <c r="AK639" s="7"/>
      <c r="AL639">
        <f t="shared" si="31"/>
        <v>485.23</v>
      </c>
      <c r="AP639" s="1">
        <v>485.23</v>
      </c>
      <c r="AQ639" s="2" t="s">
        <v>13</v>
      </c>
    </row>
    <row r="640" spans="32:43" ht="13.5" customHeight="1" x14ac:dyDescent="0.25">
      <c r="AF640" s="1">
        <v>361.73</v>
      </c>
      <c r="AG640" s="7"/>
      <c r="AH640" s="7"/>
      <c r="AI640">
        <f t="shared" si="30"/>
        <v>361.73</v>
      </c>
      <c r="AJ640" s="7"/>
      <c r="AK640" s="7"/>
      <c r="AL640">
        <f t="shared" si="31"/>
        <v>361.73</v>
      </c>
      <c r="AP640" s="1">
        <v>361.73</v>
      </c>
      <c r="AQ640" s="2" t="s">
        <v>13</v>
      </c>
    </row>
    <row r="641" spans="32:43" ht="13.5" customHeight="1" x14ac:dyDescent="0.25">
      <c r="AF641" s="1">
        <v>644.69000000000005</v>
      </c>
      <c r="AG641" s="7"/>
      <c r="AH641" s="7"/>
      <c r="AI641">
        <f t="shared" si="30"/>
        <v>644.69000000000005</v>
      </c>
      <c r="AJ641" s="7"/>
      <c r="AK641" s="7"/>
      <c r="AL641">
        <f t="shared" si="31"/>
        <v>644.69000000000005</v>
      </c>
      <c r="AP641" s="1">
        <v>644.69000000000005</v>
      </c>
      <c r="AQ641" s="2" t="s">
        <v>13</v>
      </c>
    </row>
    <row r="642" spans="32:43" ht="13.5" customHeight="1" x14ac:dyDescent="0.25">
      <c r="AF642" s="1">
        <v>503.4</v>
      </c>
      <c r="AG642" s="7"/>
      <c r="AH642" s="7"/>
      <c r="AI642">
        <f t="shared" si="30"/>
        <v>503.4</v>
      </c>
      <c r="AJ642" s="7"/>
      <c r="AK642" s="7"/>
      <c r="AL642">
        <f t="shared" si="31"/>
        <v>503.4</v>
      </c>
      <c r="AP642" s="1">
        <v>503.4</v>
      </c>
      <c r="AQ642" s="2" t="s">
        <v>13</v>
      </c>
    </row>
    <row r="643" spans="32:43" ht="13.5" customHeight="1" x14ac:dyDescent="0.25">
      <c r="AF643" s="1">
        <v>365.39</v>
      </c>
      <c r="AG643" s="7"/>
      <c r="AH643" s="7"/>
      <c r="AI643">
        <f t="shared" si="30"/>
        <v>365.39</v>
      </c>
      <c r="AJ643" s="7"/>
      <c r="AK643" s="7"/>
      <c r="AL643">
        <f t="shared" si="31"/>
        <v>365.39</v>
      </c>
      <c r="AP643" s="1">
        <v>365.39</v>
      </c>
      <c r="AQ643" s="2" t="s">
        <v>13</v>
      </c>
    </row>
    <row r="644" spans="32:43" ht="13.5" customHeight="1" x14ac:dyDescent="0.25">
      <c r="AF644" s="1">
        <v>591.71</v>
      </c>
      <c r="AG644" s="7"/>
      <c r="AH644" s="7"/>
      <c r="AI644">
        <f t="shared" si="30"/>
        <v>591.71</v>
      </c>
      <c r="AJ644" s="7"/>
      <c r="AK644" s="7"/>
      <c r="AL644">
        <f t="shared" si="31"/>
        <v>591.71</v>
      </c>
      <c r="AP644" s="1">
        <v>591.71</v>
      </c>
      <c r="AQ644" s="2" t="s">
        <v>13</v>
      </c>
    </row>
    <row r="645" spans="32:43" ht="13.5" customHeight="1" x14ac:dyDescent="0.25">
      <c r="AF645" s="1">
        <v>643.99</v>
      </c>
      <c r="AG645" s="7"/>
      <c r="AH645" s="7"/>
      <c r="AI645">
        <f t="shared" si="30"/>
        <v>643.99</v>
      </c>
      <c r="AJ645" s="7"/>
      <c r="AK645" s="7"/>
      <c r="AL645">
        <f t="shared" si="31"/>
        <v>643.99</v>
      </c>
      <c r="AP645" s="1">
        <v>643.99</v>
      </c>
      <c r="AQ645" s="2" t="s">
        <v>13</v>
      </c>
    </row>
    <row r="646" spans="32:43" ht="13.5" customHeight="1" x14ac:dyDescent="0.25">
      <c r="AF646" s="1">
        <v>744.89</v>
      </c>
      <c r="AG646" s="7"/>
      <c r="AH646" s="7"/>
      <c r="AI646">
        <f t="shared" si="30"/>
        <v>744.89</v>
      </c>
      <c r="AJ646" s="7"/>
      <c r="AK646" s="7"/>
      <c r="AL646">
        <f t="shared" si="31"/>
        <v>744.89</v>
      </c>
      <c r="AP646" s="1">
        <v>744.89</v>
      </c>
      <c r="AQ646" s="2" t="s">
        <v>13</v>
      </c>
    </row>
    <row r="647" spans="32:43" ht="13.5" customHeight="1" x14ac:dyDescent="0.25">
      <c r="AF647" s="1">
        <v>394.91</v>
      </c>
      <c r="AG647" s="7"/>
      <c r="AH647" s="7"/>
      <c r="AI647">
        <f t="shared" si="30"/>
        <v>394.91</v>
      </c>
      <c r="AJ647" s="7"/>
      <c r="AK647" s="7"/>
      <c r="AL647">
        <f t="shared" si="31"/>
        <v>394.91</v>
      </c>
      <c r="AP647" s="1">
        <v>394.91</v>
      </c>
      <c r="AQ647" s="2" t="s">
        <v>13</v>
      </c>
    </row>
    <row r="648" spans="32:43" ht="13.5" customHeight="1" x14ac:dyDescent="0.25">
      <c r="AF648" s="1">
        <v>804.72</v>
      </c>
      <c r="AG648" s="7"/>
      <c r="AH648" s="7"/>
      <c r="AI648">
        <f t="shared" si="30"/>
        <v>804.72</v>
      </c>
      <c r="AJ648" s="7"/>
      <c r="AK648" s="7"/>
      <c r="AL648">
        <f t="shared" si="31"/>
        <v>804.72</v>
      </c>
      <c r="AP648" s="1">
        <v>804.72</v>
      </c>
      <c r="AQ648" s="2" t="s">
        <v>13</v>
      </c>
    </row>
    <row r="649" spans="32:43" ht="13.5" customHeight="1" x14ac:dyDescent="0.25">
      <c r="AF649" s="1">
        <v>697.2</v>
      </c>
      <c r="AG649" s="7"/>
      <c r="AH649" s="7"/>
      <c r="AI649">
        <f t="shared" si="30"/>
        <v>697.2</v>
      </c>
      <c r="AJ649" s="7"/>
      <c r="AK649" s="7"/>
      <c r="AL649">
        <f t="shared" si="31"/>
        <v>697.2</v>
      </c>
      <c r="AP649" s="1">
        <v>697.2</v>
      </c>
      <c r="AQ649" s="2" t="s">
        <v>13</v>
      </c>
    </row>
    <row r="650" spans="32:43" ht="13.5" customHeight="1" x14ac:dyDescent="0.25">
      <c r="AF650" s="1">
        <v>350.72</v>
      </c>
      <c r="AG650" s="7"/>
      <c r="AH650" s="7"/>
      <c r="AI650">
        <f t="shared" si="30"/>
        <v>350.72</v>
      </c>
      <c r="AJ650" s="7"/>
      <c r="AK650" s="7"/>
      <c r="AL650">
        <f t="shared" si="31"/>
        <v>350.72</v>
      </c>
      <c r="AP650" s="1">
        <v>350.72</v>
      </c>
      <c r="AQ650" s="2" t="s">
        <v>13</v>
      </c>
    </row>
    <row r="651" spans="32:43" ht="13.5" customHeight="1" x14ac:dyDescent="0.25">
      <c r="AF651" s="1">
        <v>403.18</v>
      </c>
      <c r="AG651" s="7"/>
      <c r="AH651" s="7"/>
      <c r="AI651">
        <f t="shared" si="30"/>
        <v>403.18</v>
      </c>
      <c r="AJ651" s="7"/>
      <c r="AK651" s="7"/>
      <c r="AL651">
        <f t="shared" si="31"/>
        <v>403.18</v>
      </c>
      <c r="AP651" s="1">
        <v>403.18</v>
      </c>
      <c r="AQ651" s="2" t="s">
        <v>13</v>
      </c>
    </row>
    <row r="652" spans="32:43" ht="13.5" customHeight="1" x14ac:dyDescent="0.25">
      <c r="AF652" s="1">
        <v>698.1</v>
      </c>
      <c r="AG652" s="7"/>
      <c r="AH652" s="7"/>
      <c r="AI652">
        <f t="shared" ref="AI652:AI715" si="32">AF652</f>
        <v>698.1</v>
      </c>
      <c r="AJ652" s="7"/>
      <c r="AK652" s="7"/>
      <c r="AL652">
        <f t="shared" ref="AL652:AL715" si="33">AF652</f>
        <v>698.1</v>
      </c>
      <c r="AP652" s="1">
        <v>698.1</v>
      </c>
      <c r="AQ652" s="2" t="s">
        <v>13</v>
      </c>
    </row>
    <row r="653" spans="32:43" ht="13.5" customHeight="1" x14ac:dyDescent="0.25">
      <c r="AF653" s="1">
        <v>700.05</v>
      </c>
      <c r="AG653" s="7"/>
      <c r="AH653" s="7"/>
      <c r="AI653">
        <f t="shared" si="32"/>
        <v>700.05</v>
      </c>
      <c r="AJ653" s="7"/>
      <c r="AK653" s="7"/>
      <c r="AL653">
        <f t="shared" si="33"/>
        <v>700.05</v>
      </c>
      <c r="AP653" s="1">
        <v>700.05</v>
      </c>
      <c r="AQ653" s="2" t="s">
        <v>13</v>
      </c>
    </row>
    <row r="654" spans="32:43" ht="13.5" customHeight="1" x14ac:dyDescent="0.25">
      <c r="AF654" s="1">
        <v>459.77</v>
      </c>
      <c r="AG654" s="7"/>
      <c r="AH654" s="7"/>
      <c r="AI654">
        <f t="shared" si="32"/>
        <v>459.77</v>
      </c>
      <c r="AJ654" s="7"/>
      <c r="AK654" s="7"/>
      <c r="AL654">
        <f t="shared" si="33"/>
        <v>459.77</v>
      </c>
      <c r="AP654" s="1">
        <v>459.77</v>
      </c>
      <c r="AQ654" s="2" t="s">
        <v>13</v>
      </c>
    </row>
    <row r="655" spans="32:43" ht="13.5" customHeight="1" x14ac:dyDescent="0.25">
      <c r="AF655" s="1">
        <v>389.94</v>
      </c>
      <c r="AG655" s="7"/>
      <c r="AH655" s="7"/>
      <c r="AI655">
        <f t="shared" si="32"/>
        <v>389.94</v>
      </c>
      <c r="AJ655" s="7"/>
      <c r="AK655" s="7"/>
      <c r="AL655">
        <f t="shared" si="33"/>
        <v>389.94</v>
      </c>
      <c r="AP655" s="1">
        <v>389.94</v>
      </c>
      <c r="AQ655" s="2" t="s">
        <v>13</v>
      </c>
    </row>
    <row r="656" spans="32:43" ht="13.5" customHeight="1" x14ac:dyDescent="0.25">
      <c r="AF656" s="1">
        <v>426.42</v>
      </c>
      <c r="AG656" s="7"/>
      <c r="AH656" s="7"/>
      <c r="AI656">
        <f t="shared" si="32"/>
        <v>426.42</v>
      </c>
      <c r="AJ656" s="7"/>
      <c r="AK656" s="7"/>
      <c r="AL656">
        <f t="shared" si="33"/>
        <v>426.42</v>
      </c>
      <c r="AP656" s="1">
        <v>426.42</v>
      </c>
      <c r="AQ656" s="2" t="s">
        <v>13</v>
      </c>
    </row>
    <row r="657" spans="32:43" ht="13.5" customHeight="1" x14ac:dyDescent="0.25">
      <c r="AF657" s="1">
        <v>544.49</v>
      </c>
      <c r="AG657" s="7"/>
      <c r="AH657" s="7"/>
      <c r="AI657">
        <f t="shared" si="32"/>
        <v>544.49</v>
      </c>
      <c r="AJ657" s="7"/>
      <c r="AK657" s="7"/>
      <c r="AL657">
        <f t="shared" si="33"/>
        <v>544.49</v>
      </c>
      <c r="AP657" s="1">
        <v>544.49</v>
      </c>
      <c r="AQ657" s="2" t="s">
        <v>13</v>
      </c>
    </row>
    <row r="658" spans="32:43" ht="13.5" customHeight="1" x14ac:dyDescent="0.25">
      <c r="AF658" s="1">
        <v>456.19</v>
      </c>
      <c r="AG658" s="7"/>
      <c r="AH658" s="7"/>
      <c r="AI658">
        <f t="shared" si="32"/>
        <v>456.19</v>
      </c>
      <c r="AJ658" s="7"/>
      <c r="AK658" s="7"/>
      <c r="AL658">
        <f t="shared" si="33"/>
        <v>456.19</v>
      </c>
      <c r="AP658" s="1">
        <v>456.19</v>
      </c>
      <c r="AQ658" s="2" t="s">
        <v>13</v>
      </c>
    </row>
    <row r="659" spans="32:43" ht="13.5" customHeight="1" x14ac:dyDescent="0.25">
      <c r="AF659" s="1">
        <v>360.31</v>
      </c>
      <c r="AG659" s="7"/>
      <c r="AH659" s="7"/>
      <c r="AI659">
        <f t="shared" si="32"/>
        <v>360.31</v>
      </c>
      <c r="AJ659" s="7"/>
      <c r="AK659" s="7"/>
      <c r="AL659">
        <f t="shared" si="33"/>
        <v>360.31</v>
      </c>
      <c r="AP659" s="1">
        <v>360.31</v>
      </c>
      <c r="AQ659" s="2" t="s">
        <v>13</v>
      </c>
    </row>
    <row r="660" spans="32:43" ht="13.5" customHeight="1" x14ac:dyDescent="0.25">
      <c r="AF660" s="1">
        <v>425.61</v>
      </c>
      <c r="AG660" s="7"/>
      <c r="AH660" s="7"/>
      <c r="AI660">
        <f t="shared" si="32"/>
        <v>425.61</v>
      </c>
      <c r="AJ660" s="7"/>
      <c r="AK660" s="7"/>
      <c r="AL660">
        <f t="shared" si="33"/>
        <v>425.61</v>
      </c>
      <c r="AP660" s="1">
        <v>425.61</v>
      </c>
      <c r="AQ660" s="2" t="s">
        <v>13</v>
      </c>
    </row>
    <row r="661" spans="32:43" ht="13.5" customHeight="1" x14ac:dyDescent="0.25">
      <c r="AF661" s="1">
        <v>609.07000000000005</v>
      </c>
      <c r="AG661" s="7"/>
      <c r="AH661" s="7"/>
      <c r="AI661">
        <f t="shared" si="32"/>
        <v>609.07000000000005</v>
      </c>
      <c r="AJ661" s="7"/>
      <c r="AK661" s="7"/>
      <c r="AL661">
        <f t="shared" si="33"/>
        <v>609.07000000000005</v>
      </c>
      <c r="AP661" s="1">
        <v>609.07000000000005</v>
      </c>
      <c r="AQ661" s="2" t="s">
        <v>13</v>
      </c>
    </row>
    <row r="662" spans="32:43" ht="13.5" customHeight="1" x14ac:dyDescent="0.25">
      <c r="AF662" s="1">
        <v>603.78</v>
      </c>
      <c r="AG662" s="7"/>
      <c r="AH662" s="7"/>
      <c r="AI662">
        <f t="shared" si="32"/>
        <v>603.78</v>
      </c>
      <c r="AJ662" s="7"/>
      <c r="AK662" s="7"/>
      <c r="AL662">
        <f t="shared" si="33"/>
        <v>603.78</v>
      </c>
      <c r="AP662" s="1">
        <v>603.78</v>
      </c>
      <c r="AQ662" s="2" t="s">
        <v>13</v>
      </c>
    </row>
    <row r="663" spans="32:43" ht="13.5" customHeight="1" x14ac:dyDescent="0.25">
      <c r="AF663" s="1">
        <v>631.02</v>
      </c>
      <c r="AG663" s="7"/>
      <c r="AH663" s="7"/>
      <c r="AI663">
        <f t="shared" si="32"/>
        <v>631.02</v>
      </c>
      <c r="AJ663" s="7"/>
      <c r="AK663" s="7"/>
      <c r="AL663">
        <f t="shared" si="33"/>
        <v>631.02</v>
      </c>
      <c r="AP663" s="1">
        <v>631.02</v>
      </c>
      <c r="AQ663" s="2" t="s">
        <v>13</v>
      </c>
    </row>
    <row r="664" spans="32:43" ht="13.5" customHeight="1" x14ac:dyDescent="0.25">
      <c r="AF664" s="1">
        <v>607.55999999999995</v>
      </c>
      <c r="AG664" s="7"/>
      <c r="AH664" s="7"/>
      <c r="AI664">
        <f t="shared" si="32"/>
        <v>607.55999999999995</v>
      </c>
      <c r="AJ664" s="7"/>
      <c r="AK664" s="7"/>
      <c r="AL664">
        <f t="shared" si="33"/>
        <v>607.55999999999995</v>
      </c>
      <c r="AP664" s="1">
        <v>607.55999999999995</v>
      </c>
      <c r="AQ664" s="2" t="s">
        <v>13</v>
      </c>
    </row>
    <row r="665" spans="32:43" ht="13.5" customHeight="1" x14ac:dyDescent="0.25">
      <c r="AF665" s="1">
        <v>393.91</v>
      </c>
      <c r="AG665" s="7"/>
      <c r="AH665" s="7"/>
      <c r="AI665">
        <f t="shared" si="32"/>
        <v>393.91</v>
      </c>
      <c r="AJ665" s="7"/>
      <c r="AK665" s="7"/>
      <c r="AL665">
        <f t="shared" si="33"/>
        <v>393.91</v>
      </c>
      <c r="AP665" s="1">
        <v>393.91</v>
      </c>
      <c r="AQ665" s="2" t="s">
        <v>13</v>
      </c>
    </row>
    <row r="666" spans="32:43" ht="13.5" customHeight="1" x14ac:dyDescent="0.25">
      <c r="AF666" s="1">
        <v>626.63</v>
      </c>
      <c r="AG666" s="7"/>
      <c r="AH666" s="7"/>
      <c r="AI666">
        <f t="shared" si="32"/>
        <v>626.63</v>
      </c>
      <c r="AJ666" s="7"/>
      <c r="AK666" s="7"/>
      <c r="AL666">
        <f t="shared" si="33"/>
        <v>626.63</v>
      </c>
      <c r="AP666" s="1">
        <v>626.63</v>
      </c>
      <c r="AQ666" s="2" t="s">
        <v>13</v>
      </c>
    </row>
    <row r="667" spans="32:43" ht="13.5" customHeight="1" x14ac:dyDescent="0.25">
      <c r="AF667" s="1">
        <v>352.12</v>
      </c>
      <c r="AG667" s="7"/>
      <c r="AH667" s="7"/>
      <c r="AI667">
        <f t="shared" si="32"/>
        <v>352.12</v>
      </c>
      <c r="AJ667" s="7"/>
      <c r="AK667" s="7"/>
      <c r="AL667">
        <f t="shared" si="33"/>
        <v>352.12</v>
      </c>
      <c r="AP667" s="1">
        <v>352.12</v>
      </c>
      <c r="AQ667" s="2" t="s">
        <v>13</v>
      </c>
    </row>
    <row r="668" spans="32:43" ht="13.5" customHeight="1" x14ac:dyDescent="0.25">
      <c r="AF668" s="1">
        <v>515.29999999999995</v>
      </c>
      <c r="AG668" s="7"/>
      <c r="AH668" s="7"/>
      <c r="AI668">
        <f t="shared" si="32"/>
        <v>515.29999999999995</v>
      </c>
      <c r="AJ668" s="7"/>
      <c r="AK668" s="7"/>
      <c r="AL668">
        <f t="shared" si="33"/>
        <v>515.29999999999995</v>
      </c>
      <c r="AP668" s="1">
        <v>515.29999999999995</v>
      </c>
      <c r="AQ668" s="2" t="s">
        <v>13</v>
      </c>
    </row>
    <row r="669" spans="32:43" ht="13.5" customHeight="1" x14ac:dyDescent="0.25">
      <c r="AF669" s="1">
        <v>521.85</v>
      </c>
      <c r="AG669" s="7"/>
      <c r="AH669" s="7"/>
      <c r="AI669">
        <f t="shared" si="32"/>
        <v>521.85</v>
      </c>
      <c r="AJ669" s="7"/>
      <c r="AK669" s="7"/>
      <c r="AL669">
        <f t="shared" si="33"/>
        <v>521.85</v>
      </c>
      <c r="AP669" s="1">
        <v>521.85</v>
      </c>
      <c r="AQ669" s="2" t="s">
        <v>13</v>
      </c>
    </row>
    <row r="670" spans="32:43" ht="13.5" customHeight="1" x14ac:dyDescent="0.25">
      <c r="AF670" s="1">
        <v>665.1</v>
      </c>
      <c r="AG670" s="7"/>
      <c r="AH670" s="7"/>
      <c r="AI670">
        <f t="shared" si="32"/>
        <v>665.1</v>
      </c>
      <c r="AJ670" s="7"/>
      <c r="AK670" s="7"/>
      <c r="AL670">
        <f t="shared" si="33"/>
        <v>665.1</v>
      </c>
      <c r="AP670" s="1">
        <v>665.1</v>
      </c>
      <c r="AQ670" s="2" t="s">
        <v>13</v>
      </c>
    </row>
    <row r="671" spans="32:43" ht="13.5" customHeight="1" x14ac:dyDescent="0.25">
      <c r="AF671" s="1">
        <v>412.34</v>
      </c>
      <c r="AG671" s="7"/>
      <c r="AH671" s="7"/>
      <c r="AI671">
        <f t="shared" si="32"/>
        <v>412.34</v>
      </c>
      <c r="AJ671" s="7"/>
      <c r="AK671" s="7"/>
      <c r="AL671">
        <f t="shared" si="33"/>
        <v>412.34</v>
      </c>
      <c r="AP671" s="1">
        <v>412.34</v>
      </c>
      <c r="AQ671" s="2" t="s">
        <v>13</v>
      </c>
    </row>
    <row r="672" spans="32:43" ht="13.5" customHeight="1" x14ac:dyDescent="0.25">
      <c r="AF672" s="1">
        <v>605.22</v>
      </c>
      <c r="AG672" s="7"/>
      <c r="AH672" s="7"/>
      <c r="AI672">
        <f t="shared" si="32"/>
        <v>605.22</v>
      </c>
      <c r="AJ672" s="7"/>
      <c r="AK672" s="7"/>
      <c r="AL672">
        <f t="shared" si="33"/>
        <v>605.22</v>
      </c>
      <c r="AP672" s="1">
        <v>605.22</v>
      </c>
      <c r="AQ672" s="2" t="s">
        <v>13</v>
      </c>
    </row>
    <row r="673" spans="32:43" ht="13.5" customHeight="1" x14ac:dyDescent="0.25">
      <c r="AF673" s="1">
        <v>525.38</v>
      </c>
      <c r="AG673" s="7"/>
      <c r="AH673" s="7"/>
      <c r="AI673">
        <f t="shared" si="32"/>
        <v>525.38</v>
      </c>
      <c r="AJ673" s="7"/>
      <c r="AK673" s="7"/>
      <c r="AL673">
        <f t="shared" si="33"/>
        <v>525.38</v>
      </c>
      <c r="AP673" s="1">
        <v>525.38</v>
      </c>
      <c r="AQ673" s="2" t="s">
        <v>13</v>
      </c>
    </row>
    <row r="674" spans="32:43" ht="13.5" customHeight="1" x14ac:dyDescent="0.25">
      <c r="AF674" s="1">
        <v>615.30999999999995</v>
      </c>
      <c r="AG674" s="7"/>
      <c r="AH674" s="7"/>
      <c r="AI674">
        <f t="shared" si="32"/>
        <v>615.30999999999995</v>
      </c>
      <c r="AJ674" s="7"/>
      <c r="AK674" s="7"/>
      <c r="AL674">
        <f t="shared" si="33"/>
        <v>615.30999999999995</v>
      </c>
      <c r="AP674" s="1">
        <v>615.30999999999995</v>
      </c>
      <c r="AQ674" s="2" t="s">
        <v>13</v>
      </c>
    </row>
    <row r="675" spans="32:43" ht="13.5" customHeight="1" x14ac:dyDescent="0.25">
      <c r="AF675" s="1">
        <v>687.04</v>
      </c>
      <c r="AG675" s="7"/>
      <c r="AH675" s="7"/>
      <c r="AI675">
        <f t="shared" si="32"/>
        <v>687.04</v>
      </c>
      <c r="AJ675" s="7"/>
      <c r="AK675" s="7"/>
      <c r="AL675">
        <f t="shared" si="33"/>
        <v>687.04</v>
      </c>
      <c r="AP675" s="1">
        <v>687.04</v>
      </c>
      <c r="AQ675" s="2" t="s">
        <v>13</v>
      </c>
    </row>
    <row r="676" spans="32:43" ht="13.5" customHeight="1" x14ac:dyDescent="0.25">
      <c r="AF676" s="1">
        <v>386.52</v>
      </c>
      <c r="AG676" s="7"/>
      <c r="AH676" s="7"/>
      <c r="AI676">
        <f t="shared" si="32"/>
        <v>386.52</v>
      </c>
      <c r="AJ676" s="7"/>
      <c r="AK676" s="7"/>
      <c r="AL676">
        <f t="shared" si="33"/>
        <v>386.52</v>
      </c>
      <c r="AP676" s="1">
        <v>386.52</v>
      </c>
      <c r="AQ676" s="2" t="s">
        <v>13</v>
      </c>
    </row>
    <row r="677" spans="32:43" ht="13.5" customHeight="1" x14ac:dyDescent="0.25">
      <c r="AF677" s="1">
        <v>416.74</v>
      </c>
      <c r="AG677" s="7"/>
      <c r="AH677" s="7"/>
      <c r="AI677">
        <f t="shared" si="32"/>
        <v>416.74</v>
      </c>
      <c r="AJ677" s="7"/>
      <c r="AK677" s="7"/>
      <c r="AL677">
        <f t="shared" si="33"/>
        <v>416.74</v>
      </c>
      <c r="AP677" s="1">
        <v>416.74</v>
      </c>
      <c r="AQ677" s="2" t="s">
        <v>13</v>
      </c>
    </row>
    <row r="678" spans="32:43" ht="13.5" customHeight="1" x14ac:dyDescent="0.25">
      <c r="AF678" s="1">
        <v>355.46</v>
      </c>
      <c r="AG678" s="7"/>
      <c r="AH678" s="7"/>
      <c r="AI678">
        <f t="shared" si="32"/>
        <v>355.46</v>
      </c>
      <c r="AJ678" s="7"/>
      <c r="AK678" s="7"/>
      <c r="AL678">
        <f t="shared" si="33"/>
        <v>355.46</v>
      </c>
      <c r="AP678" s="1">
        <v>355.46</v>
      </c>
      <c r="AQ678" s="2" t="s">
        <v>13</v>
      </c>
    </row>
    <row r="679" spans="32:43" ht="13.5" customHeight="1" x14ac:dyDescent="0.25">
      <c r="AF679" s="1">
        <v>509.66</v>
      </c>
      <c r="AG679" s="7"/>
      <c r="AH679" s="7"/>
      <c r="AI679">
        <f t="shared" si="32"/>
        <v>509.66</v>
      </c>
      <c r="AJ679" s="7"/>
      <c r="AK679" s="7"/>
      <c r="AL679">
        <f t="shared" si="33"/>
        <v>509.66</v>
      </c>
      <c r="AP679" s="1">
        <v>509.66</v>
      </c>
      <c r="AQ679" s="2" t="s">
        <v>13</v>
      </c>
    </row>
    <row r="680" spans="32:43" ht="13.5" customHeight="1" x14ac:dyDescent="0.25">
      <c r="AF680" s="1">
        <v>355.86</v>
      </c>
      <c r="AG680" s="7"/>
      <c r="AH680" s="7"/>
      <c r="AI680">
        <f t="shared" si="32"/>
        <v>355.86</v>
      </c>
      <c r="AJ680" s="7"/>
      <c r="AK680" s="7"/>
      <c r="AL680">
        <f t="shared" si="33"/>
        <v>355.86</v>
      </c>
      <c r="AP680" s="1">
        <v>355.86</v>
      </c>
      <c r="AQ680" s="2" t="s">
        <v>13</v>
      </c>
    </row>
    <row r="681" spans="32:43" ht="13.5" customHeight="1" x14ac:dyDescent="0.25">
      <c r="AF681" s="1">
        <v>711.29</v>
      </c>
      <c r="AG681" s="7"/>
      <c r="AH681" s="7"/>
      <c r="AI681">
        <f t="shared" si="32"/>
        <v>711.29</v>
      </c>
      <c r="AJ681" s="7"/>
      <c r="AK681" s="7"/>
      <c r="AL681">
        <f t="shared" si="33"/>
        <v>711.29</v>
      </c>
      <c r="AP681" s="1">
        <v>711.29</v>
      </c>
      <c r="AQ681" s="2" t="s">
        <v>13</v>
      </c>
    </row>
    <row r="682" spans="32:43" ht="13.5" customHeight="1" x14ac:dyDescent="0.25">
      <c r="AF682" s="1">
        <v>589.26</v>
      </c>
      <c r="AG682" s="7"/>
      <c r="AH682" s="7"/>
      <c r="AI682">
        <f t="shared" si="32"/>
        <v>589.26</v>
      </c>
      <c r="AJ682" s="7"/>
      <c r="AK682" s="7"/>
      <c r="AL682">
        <f t="shared" si="33"/>
        <v>589.26</v>
      </c>
      <c r="AP682" s="1">
        <v>589.26</v>
      </c>
      <c r="AQ682" s="2" t="s">
        <v>13</v>
      </c>
    </row>
    <row r="683" spans="32:43" ht="13.5" customHeight="1" x14ac:dyDescent="0.25">
      <c r="AF683" s="1">
        <v>318.13</v>
      </c>
      <c r="AG683" s="7"/>
      <c r="AH683" s="7"/>
      <c r="AI683">
        <f t="shared" si="32"/>
        <v>318.13</v>
      </c>
      <c r="AJ683" s="7"/>
      <c r="AK683" s="7"/>
      <c r="AL683">
        <f t="shared" si="33"/>
        <v>318.13</v>
      </c>
      <c r="AP683" s="1">
        <v>318.13</v>
      </c>
      <c r="AQ683" s="2" t="s">
        <v>13</v>
      </c>
    </row>
    <row r="684" spans="32:43" ht="13.5" customHeight="1" x14ac:dyDescent="0.25">
      <c r="AF684" s="1">
        <v>446.89</v>
      </c>
      <c r="AG684" s="7"/>
      <c r="AH684" s="7"/>
      <c r="AI684">
        <f t="shared" si="32"/>
        <v>446.89</v>
      </c>
      <c r="AJ684" s="7"/>
      <c r="AK684" s="7"/>
      <c r="AL684">
        <f t="shared" si="33"/>
        <v>446.89</v>
      </c>
      <c r="AP684" s="1">
        <v>446.89</v>
      </c>
      <c r="AQ684" s="2" t="s">
        <v>13</v>
      </c>
    </row>
    <row r="685" spans="32:43" ht="13.5" customHeight="1" x14ac:dyDescent="0.25">
      <c r="AF685" s="1">
        <v>513.34</v>
      </c>
      <c r="AG685" s="7"/>
      <c r="AH685" s="7"/>
      <c r="AI685">
        <f t="shared" si="32"/>
        <v>513.34</v>
      </c>
      <c r="AJ685" s="7"/>
      <c r="AK685" s="7"/>
      <c r="AL685">
        <f t="shared" si="33"/>
        <v>513.34</v>
      </c>
      <c r="AP685" s="1">
        <v>513.34</v>
      </c>
      <c r="AQ685" s="2" t="s">
        <v>13</v>
      </c>
    </row>
    <row r="686" spans="32:43" ht="13.5" customHeight="1" x14ac:dyDescent="0.25">
      <c r="AF686" s="1">
        <v>362.86</v>
      </c>
      <c r="AG686" s="7"/>
      <c r="AH686" s="7"/>
      <c r="AI686">
        <f t="shared" si="32"/>
        <v>362.86</v>
      </c>
      <c r="AJ686" s="7"/>
      <c r="AK686" s="7"/>
      <c r="AL686">
        <f t="shared" si="33"/>
        <v>362.86</v>
      </c>
      <c r="AP686" s="1">
        <v>362.86</v>
      </c>
      <c r="AQ686" s="2" t="s">
        <v>13</v>
      </c>
    </row>
    <row r="687" spans="32:43" ht="13.5" customHeight="1" x14ac:dyDescent="0.25">
      <c r="AF687" s="1">
        <v>443.01</v>
      </c>
      <c r="AG687" s="7"/>
      <c r="AH687" s="7"/>
      <c r="AI687">
        <f t="shared" si="32"/>
        <v>443.01</v>
      </c>
      <c r="AJ687" s="7"/>
      <c r="AK687" s="7"/>
      <c r="AL687">
        <f t="shared" si="33"/>
        <v>443.01</v>
      </c>
      <c r="AP687" s="1">
        <v>443.01</v>
      </c>
      <c r="AQ687" s="2" t="s">
        <v>13</v>
      </c>
    </row>
    <row r="688" spans="32:43" ht="13.5" customHeight="1" x14ac:dyDescent="0.25">
      <c r="AF688" s="1">
        <v>538.54</v>
      </c>
      <c r="AG688" s="7"/>
      <c r="AH688" s="7"/>
      <c r="AI688">
        <f t="shared" si="32"/>
        <v>538.54</v>
      </c>
      <c r="AJ688" s="7"/>
      <c r="AK688" s="7"/>
      <c r="AL688">
        <f t="shared" si="33"/>
        <v>538.54</v>
      </c>
      <c r="AP688" s="1">
        <v>538.54</v>
      </c>
      <c r="AQ688" s="2" t="s">
        <v>13</v>
      </c>
    </row>
    <row r="689" spans="32:43" ht="13.5" customHeight="1" x14ac:dyDescent="0.25">
      <c r="AF689" s="1">
        <v>345.01</v>
      </c>
      <c r="AG689" s="7"/>
      <c r="AH689" s="7"/>
      <c r="AI689">
        <f t="shared" si="32"/>
        <v>345.01</v>
      </c>
      <c r="AJ689" s="7"/>
      <c r="AK689" s="7"/>
      <c r="AL689">
        <f t="shared" si="33"/>
        <v>345.01</v>
      </c>
      <c r="AP689" s="1">
        <v>345.01</v>
      </c>
      <c r="AQ689" s="2" t="s">
        <v>13</v>
      </c>
    </row>
    <row r="690" spans="32:43" ht="13.5" customHeight="1" x14ac:dyDescent="0.25">
      <c r="AF690" s="1">
        <v>390.85</v>
      </c>
      <c r="AG690" s="7"/>
      <c r="AH690" s="7"/>
      <c r="AI690">
        <f t="shared" si="32"/>
        <v>390.85</v>
      </c>
      <c r="AJ690" s="7"/>
      <c r="AK690" s="7"/>
      <c r="AL690">
        <f t="shared" si="33"/>
        <v>390.85</v>
      </c>
      <c r="AP690" s="1">
        <v>390.85</v>
      </c>
      <c r="AQ690" s="2" t="s">
        <v>13</v>
      </c>
    </row>
    <row r="691" spans="32:43" ht="13.5" customHeight="1" x14ac:dyDescent="0.25">
      <c r="AF691" s="1">
        <v>443.02</v>
      </c>
      <c r="AG691" s="7"/>
      <c r="AH691" s="7"/>
      <c r="AI691">
        <f t="shared" si="32"/>
        <v>443.02</v>
      </c>
      <c r="AJ691" s="7"/>
      <c r="AK691" s="7"/>
      <c r="AL691">
        <f t="shared" si="33"/>
        <v>443.02</v>
      </c>
      <c r="AP691" s="1">
        <v>443.02</v>
      </c>
      <c r="AQ691" s="2" t="s">
        <v>13</v>
      </c>
    </row>
    <row r="692" spans="32:43" ht="13.5" customHeight="1" x14ac:dyDescent="0.25">
      <c r="AF692" s="1">
        <v>404.69</v>
      </c>
      <c r="AG692" s="7"/>
      <c r="AH692" s="7"/>
      <c r="AI692">
        <f t="shared" si="32"/>
        <v>404.69</v>
      </c>
      <c r="AJ692" s="7"/>
      <c r="AK692" s="7"/>
      <c r="AL692">
        <f t="shared" si="33"/>
        <v>404.69</v>
      </c>
      <c r="AP692" s="1">
        <v>404.69</v>
      </c>
      <c r="AQ692" s="2" t="s">
        <v>13</v>
      </c>
    </row>
    <row r="693" spans="32:43" ht="13.5" customHeight="1" x14ac:dyDescent="0.25">
      <c r="AF693" s="1">
        <v>452.45</v>
      </c>
      <c r="AG693" s="7"/>
      <c r="AH693" s="7"/>
      <c r="AI693">
        <f t="shared" si="32"/>
        <v>452.45</v>
      </c>
      <c r="AJ693" s="7"/>
      <c r="AK693" s="7"/>
      <c r="AL693">
        <f t="shared" si="33"/>
        <v>452.45</v>
      </c>
      <c r="AP693" s="1">
        <v>452.45</v>
      </c>
      <c r="AQ693" s="2" t="s">
        <v>13</v>
      </c>
    </row>
    <row r="694" spans="32:43" ht="13.5" customHeight="1" x14ac:dyDescent="0.25">
      <c r="AF694" s="1">
        <v>385.73</v>
      </c>
      <c r="AG694" s="7"/>
      <c r="AH694" s="7"/>
      <c r="AI694">
        <f t="shared" si="32"/>
        <v>385.73</v>
      </c>
      <c r="AJ694" s="7"/>
      <c r="AK694" s="7"/>
      <c r="AL694">
        <f t="shared" si="33"/>
        <v>385.73</v>
      </c>
      <c r="AP694" s="1">
        <v>385.73</v>
      </c>
      <c r="AQ694" s="2" t="s">
        <v>13</v>
      </c>
    </row>
    <row r="695" spans="32:43" ht="13.5" customHeight="1" x14ac:dyDescent="0.25">
      <c r="AF695" s="1">
        <v>391.05</v>
      </c>
      <c r="AG695" s="7"/>
      <c r="AH695" s="7"/>
      <c r="AI695">
        <f t="shared" si="32"/>
        <v>391.05</v>
      </c>
      <c r="AJ695" s="7"/>
      <c r="AK695" s="7"/>
      <c r="AL695">
        <f t="shared" si="33"/>
        <v>391.05</v>
      </c>
      <c r="AP695" s="1">
        <v>391.05</v>
      </c>
      <c r="AQ695" s="2" t="s">
        <v>13</v>
      </c>
    </row>
    <row r="696" spans="32:43" ht="13.5" customHeight="1" x14ac:dyDescent="0.25">
      <c r="AF696" s="1">
        <v>430.9</v>
      </c>
      <c r="AG696" s="7"/>
      <c r="AH696" s="7"/>
      <c r="AI696">
        <f t="shared" si="32"/>
        <v>430.9</v>
      </c>
      <c r="AJ696" s="7"/>
      <c r="AK696" s="7"/>
      <c r="AL696">
        <f t="shared" si="33"/>
        <v>430.9</v>
      </c>
      <c r="AP696" s="1">
        <v>430.9</v>
      </c>
      <c r="AQ696" s="2" t="s">
        <v>13</v>
      </c>
    </row>
    <row r="697" spans="32:43" ht="13.5" customHeight="1" x14ac:dyDescent="0.25">
      <c r="AF697" s="1">
        <v>468.71</v>
      </c>
      <c r="AG697" s="7"/>
      <c r="AH697" s="7"/>
      <c r="AI697">
        <f t="shared" si="32"/>
        <v>468.71</v>
      </c>
      <c r="AJ697" s="7"/>
      <c r="AK697" s="7"/>
      <c r="AL697">
        <f t="shared" si="33"/>
        <v>468.71</v>
      </c>
      <c r="AP697" s="1">
        <v>468.71</v>
      </c>
      <c r="AQ697" s="2" t="s">
        <v>13</v>
      </c>
    </row>
    <row r="698" spans="32:43" ht="13.5" customHeight="1" x14ac:dyDescent="0.25">
      <c r="AF698" s="1">
        <v>390.85</v>
      </c>
      <c r="AG698" s="7"/>
      <c r="AH698" s="7"/>
      <c r="AI698">
        <f t="shared" si="32"/>
        <v>390.85</v>
      </c>
      <c r="AJ698" s="7"/>
      <c r="AK698" s="7"/>
      <c r="AL698">
        <f t="shared" si="33"/>
        <v>390.85</v>
      </c>
      <c r="AP698" s="1">
        <v>390.85</v>
      </c>
      <c r="AQ698" s="2" t="s">
        <v>13</v>
      </c>
    </row>
    <row r="699" spans="32:43" ht="13.5" customHeight="1" x14ac:dyDescent="0.25">
      <c r="AF699" s="1">
        <v>351.04</v>
      </c>
      <c r="AG699" s="7"/>
      <c r="AH699" s="7"/>
      <c r="AI699">
        <f t="shared" si="32"/>
        <v>351.04</v>
      </c>
      <c r="AJ699" s="7"/>
      <c r="AK699" s="7"/>
      <c r="AL699">
        <f t="shared" si="33"/>
        <v>351.04</v>
      </c>
      <c r="AP699" s="1">
        <v>351.04</v>
      </c>
      <c r="AQ699" s="2" t="s">
        <v>13</v>
      </c>
    </row>
    <row r="700" spans="32:43" ht="13.5" customHeight="1" x14ac:dyDescent="0.25">
      <c r="AF700" s="1">
        <v>450.43</v>
      </c>
      <c r="AG700" s="7"/>
      <c r="AH700" s="7"/>
      <c r="AI700">
        <f t="shared" si="32"/>
        <v>450.43</v>
      </c>
      <c r="AJ700" s="7"/>
      <c r="AK700" s="7"/>
      <c r="AL700">
        <f t="shared" si="33"/>
        <v>450.43</v>
      </c>
      <c r="AP700" s="1">
        <v>450.43</v>
      </c>
      <c r="AQ700" s="2" t="s">
        <v>13</v>
      </c>
    </row>
    <row r="701" spans="32:43" ht="13.5" customHeight="1" x14ac:dyDescent="0.25">
      <c r="AF701" s="1">
        <v>591.04999999999995</v>
      </c>
      <c r="AG701" s="7"/>
      <c r="AH701" s="7"/>
      <c r="AI701">
        <f t="shared" si="32"/>
        <v>591.04999999999995</v>
      </c>
      <c r="AJ701" s="7"/>
      <c r="AK701" s="7"/>
      <c r="AL701">
        <f t="shared" si="33"/>
        <v>591.04999999999995</v>
      </c>
      <c r="AP701" s="1">
        <v>591.04999999999995</v>
      </c>
      <c r="AQ701" s="2" t="s">
        <v>13</v>
      </c>
    </row>
    <row r="702" spans="32:43" ht="13.5" customHeight="1" x14ac:dyDescent="0.25">
      <c r="AF702" s="1">
        <v>397.98</v>
      </c>
      <c r="AG702" s="7"/>
      <c r="AH702" s="7"/>
      <c r="AI702">
        <f t="shared" si="32"/>
        <v>397.98</v>
      </c>
      <c r="AJ702" s="7"/>
      <c r="AK702" s="7"/>
      <c r="AL702">
        <f t="shared" si="33"/>
        <v>397.98</v>
      </c>
      <c r="AP702" s="1">
        <v>397.98</v>
      </c>
      <c r="AQ702" s="2" t="s">
        <v>13</v>
      </c>
    </row>
    <row r="703" spans="32:43" ht="13.5" customHeight="1" x14ac:dyDescent="0.25">
      <c r="AF703" s="1">
        <v>690.93</v>
      </c>
      <c r="AG703" s="7"/>
      <c r="AH703" s="7"/>
      <c r="AI703">
        <f t="shared" si="32"/>
        <v>690.93</v>
      </c>
      <c r="AJ703" s="7"/>
      <c r="AK703" s="7"/>
      <c r="AL703">
        <f t="shared" si="33"/>
        <v>690.93</v>
      </c>
      <c r="AP703" s="1">
        <v>690.93</v>
      </c>
      <c r="AQ703" s="2" t="s">
        <v>13</v>
      </c>
    </row>
    <row r="704" spans="32:43" ht="13.5" customHeight="1" x14ac:dyDescent="0.25">
      <c r="AF704" s="1">
        <v>507.97</v>
      </c>
      <c r="AG704" s="7"/>
      <c r="AH704" s="7"/>
      <c r="AI704">
        <f t="shared" si="32"/>
        <v>507.97</v>
      </c>
      <c r="AJ704" s="7"/>
      <c r="AK704" s="7"/>
      <c r="AL704">
        <f t="shared" si="33"/>
        <v>507.97</v>
      </c>
      <c r="AP704" s="1">
        <v>507.97</v>
      </c>
      <c r="AQ704" s="2" t="s">
        <v>13</v>
      </c>
    </row>
    <row r="705" spans="32:43" ht="13.5" customHeight="1" x14ac:dyDescent="0.25">
      <c r="AF705" s="1">
        <v>484.92</v>
      </c>
      <c r="AG705" s="7"/>
      <c r="AH705" s="7"/>
      <c r="AI705">
        <f t="shared" si="32"/>
        <v>484.92</v>
      </c>
      <c r="AJ705" s="7"/>
      <c r="AK705" s="7"/>
      <c r="AL705">
        <f t="shared" si="33"/>
        <v>484.92</v>
      </c>
      <c r="AP705" s="1">
        <v>484.92</v>
      </c>
      <c r="AQ705" s="2" t="s">
        <v>13</v>
      </c>
    </row>
    <row r="706" spans="32:43" ht="13.5" customHeight="1" x14ac:dyDescent="0.25">
      <c r="AF706" s="1">
        <v>606.29999999999995</v>
      </c>
      <c r="AG706" s="7"/>
      <c r="AH706" s="7"/>
      <c r="AI706">
        <f t="shared" si="32"/>
        <v>606.29999999999995</v>
      </c>
      <c r="AJ706" s="7"/>
      <c r="AK706" s="7"/>
      <c r="AL706">
        <f t="shared" si="33"/>
        <v>606.29999999999995</v>
      </c>
      <c r="AP706" s="1">
        <v>606.29999999999995</v>
      </c>
      <c r="AQ706" s="2" t="s">
        <v>13</v>
      </c>
    </row>
    <row r="707" spans="32:43" ht="13.5" customHeight="1" x14ac:dyDescent="0.25">
      <c r="AF707" s="1">
        <v>821.68</v>
      </c>
      <c r="AG707" s="7"/>
      <c r="AH707" s="7"/>
      <c r="AI707">
        <f t="shared" si="32"/>
        <v>821.68</v>
      </c>
      <c r="AJ707" s="7"/>
      <c r="AK707" s="7"/>
      <c r="AL707">
        <f t="shared" si="33"/>
        <v>821.68</v>
      </c>
      <c r="AP707" s="1">
        <v>821.68</v>
      </c>
      <c r="AQ707" s="2" t="s">
        <v>13</v>
      </c>
    </row>
    <row r="708" spans="32:43" ht="13.5" customHeight="1" x14ac:dyDescent="0.25">
      <c r="AF708" s="1">
        <v>539.61</v>
      </c>
      <c r="AG708" s="7"/>
      <c r="AH708" s="7"/>
      <c r="AI708">
        <f t="shared" si="32"/>
        <v>539.61</v>
      </c>
      <c r="AJ708" s="7"/>
      <c r="AK708" s="7"/>
      <c r="AL708">
        <f t="shared" si="33"/>
        <v>539.61</v>
      </c>
      <c r="AP708" s="1">
        <v>539.61</v>
      </c>
      <c r="AQ708" s="2" t="s">
        <v>13</v>
      </c>
    </row>
    <row r="709" spans="32:43" ht="13.5" customHeight="1" x14ac:dyDescent="0.25">
      <c r="AF709" s="1">
        <v>615.97</v>
      </c>
      <c r="AG709" s="7"/>
      <c r="AH709" s="7"/>
      <c r="AI709">
        <f t="shared" si="32"/>
        <v>615.97</v>
      </c>
      <c r="AJ709" s="7"/>
      <c r="AK709" s="7"/>
      <c r="AL709">
        <f t="shared" si="33"/>
        <v>615.97</v>
      </c>
      <c r="AP709" s="1">
        <v>615.97</v>
      </c>
      <c r="AQ709" s="2" t="s">
        <v>13</v>
      </c>
    </row>
    <row r="710" spans="32:43" ht="13.5" customHeight="1" x14ac:dyDescent="0.25">
      <c r="AF710" s="1">
        <v>484.6</v>
      </c>
      <c r="AG710" s="7"/>
      <c r="AH710" s="7"/>
      <c r="AI710">
        <f t="shared" si="32"/>
        <v>484.6</v>
      </c>
      <c r="AJ710" s="7"/>
      <c r="AK710" s="7"/>
      <c r="AL710">
        <f t="shared" si="33"/>
        <v>484.6</v>
      </c>
      <c r="AP710" s="1">
        <v>484.6</v>
      </c>
      <c r="AQ710" s="2" t="s">
        <v>13</v>
      </c>
    </row>
    <row r="711" spans="32:43" ht="13.5" customHeight="1" x14ac:dyDescent="0.25">
      <c r="AF711" s="1">
        <v>638.54</v>
      </c>
      <c r="AG711" s="7"/>
      <c r="AH711" s="7"/>
      <c r="AI711">
        <f t="shared" si="32"/>
        <v>638.54</v>
      </c>
      <c r="AJ711" s="7"/>
      <c r="AK711" s="7"/>
      <c r="AL711">
        <f t="shared" si="33"/>
        <v>638.54</v>
      </c>
      <c r="AP711" s="1">
        <v>638.54</v>
      </c>
      <c r="AQ711" s="2" t="s">
        <v>13</v>
      </c>
    </row>
    <row r="712" spans="32:43" ht="13.5" customHeight="1" x14ac:dyDescent="0.25">
      <c r="AF712" s="1">
        <v>587.09</v>
      </c>
      <c r="AG712" s="7"/>
      <c r="AH712" s="7"/>
      <c r="AI712">
        <f t="shared" si="32"/>
        <v>587.09</v>
      </c>
      <c r="AJ712" s="7"/>
      <c r="AK712" s="7"/>
      <c r="AL712">
        <f t="shared" si="33"/>
        <v>587.09</v>
      </c>
      <c r="AP712" s="1">
        <v>587.09</v>
      </c>
      <c r="AQ712" s="2" t="s">
        <v>13</v>
      </c>
    </row>
    <row r="713" spans="32:43" ht="13.5" customHeight="1" x14ac:dyDescent="0.25">
      <c r="AF713" s="1">
        <v>438.64</v>
      </c>
      <c r="AG713" s="7"/>
      <c r="AH713" s="7"/>
      <c r="AI713">
        <f t="shared" si="32"/>
        <v>438.64</v>
      </c>
      <c r="AJ713" s="7"/>
      <c r="AK713" s="7"/>
      <c r="AL713">
        <f t="shared" si="33"/>
        <v>438.64</v>
      </c>
      <c r="AP713" s="1">
        <v>438.64</v>
      </c>
      <c r="AQ713" s="2" t="s">
        <v>13</v>
      </c>
    </row>
    <row r="714" spans="32:43" ht="13.5" customHeight="1" x14ac:dyDescent="0.25">
      <c r="AF714" s="1">
        <v>478.22</v>
      </c>
      <c r="AG714" s="7"/>
      <c r="AH714" s="7"/>
      <c r="AI714">
        <f t="shared" si="32"/>
        <v>478.22</v>
      </c>
      <c r="AJ714" s="7"/>
      <c r="AK714" s="7"/>
      <c r="AL714">
        <f t="shared" si="33"/>
        <v>478.22</v>
      </c>
      <c r="AP714" s="1">
        <v>478.22</v>
      </c>
      <c r="AQ714" s="2" t="s">
        <v>13</v>
      </c>
    </row>
    <row r="715" spans="32:43" ht="13.5" customHeight="1" x14ac:dyDescent="0.25">
      <c r="AF715" s="1">
        <v>517.14</v>
      </c>
      <c r="AG715" s="7"/>
      <c r="AH715" s="7"/>
      <c r="AI715">
        <f t="shared" si="32"/>
        <v>517.14</v>
      </c>
      <c r="AJ715" s="7"/>
      <c r="AK715" s="7"/>
      <c r="AL715">
        <f t="shared" si="33"/>
        <v>517.14</v>
      </c>
      <c r="AP715" s="1">
        <v>517.14</v>
      </c>
      <c r="AQ715" s="2" t="s">
        <v>13</v>
      </c>
    </row>
    <row r="716" spans="32:43" ht="13.5" customHeight="1" x14ac:dyDescent="0.25">
      <c r="AF716" s="1">
        <v>575.45000000000005</v>
      </c>
      <c r="AG716" s="7"/>
      <c r="AH716" s="7"/>
      <c r="AI716">
        <f t="shared" ref="AI716:AI779" si="34">AF716</f>
        <v>575.45000000000005</v>
      </c>
      <c r="AJ716" s="7"/>
      <c r="AK716" s="7"/>
      <c r="AL716">
        <f t="shared" ref="AL716:AL779" si="35">AF716</f>
        <v>575.45000000000005</v>
      </c>
      <c r="AP716" s="1">
        <v>575.45000000000005</v>
      </c>
      <c r="AQ716" s="2" t="s">
        <v>13</v>
      </c>
    </row>
    <row r="717" spans="32:43" ht="13.5" customHeight="1" x14ac:dyDescent="0.25">
      <c r="AF717" s="1">
        <v>466.38</v>
      </c>
      <c r="AG717" s="7"/>
      <c r="AH717" s="7"/>
      <c r="AI717">
        <f t="shared" si="34"/>
        <v>466.38</v>
      </c>
      <c r="AJ717" s="7"/>
      <c r="AK717" s="7"/>
      <c r="AL717">
        <f t="shared" si="35"/>
        <v>466.38</v>
      </c>
      <c r="AP717" s="1">
        <v>466.38</v>
      </c>
      <c r="AQ717" s="2" t="s">
        <v>13</v>
      </c>
    </row>
    <row r="718" spans="32:43" ht="13.5" customHeight="1" x14ac:dyDescent="0.25">
      <c r="AF718" s="1">
        <v>569.84</v>
      </c>
      <c r="AG718" s="7"/>
      <c r="AH718" s="7"/>
      <c r="AI718">
        <f t="shared" si="34"/>
        <v>569.84</v>
      </c>
      <c r="AJ718" s="7"/>
      <c r="AK718" s="7"/>
      <c r="AL718">
        <f t="shared" si="35"/>
        <v>569.84</v>
      </c>
      <c r="AP718" s="1">
        <v>569.84</v>
      </c>
      <c r="AQ718" s="2" t="s">
        <v>13</v>
      </c>
    </row>
    <row r="719" spans="32:43" ht="13.5" customHeight="1" x14ac:dyDescent="0.25">
      <c r="AF719" s="1">
        <v>493.48</v>
      </c>
      <c r="AG719" s="7"/>
      <c r="AH719" s="7"/>
      <c r="AI719">
        <f t="shared" si="34"/>
        <v>493.48</v>
      </c>
      <c r="AJ719" s="7"/>
      <c r="AK719" s="7"/>
      <c r="AL719">
        <f t="shared" si="35"/>
        <v>493.48</v>
      </c>
      <c r="AP719" s="1">
        <v>493.48</v>
      </c>
      <c r="AQ719" s="2" t="s">
        <v>13</v>
      </c>
    </row>
    <row r="720" spans="32:43" ht="13.5" customHeight="1" x14ac:dyDescent="0.25">
      <c r="AF720" s="1">
        <v>561.22</v>
      </c>
      <c r="AG720" s="7"/>
      <c r="AH720" s="7"/>
      <c r="AI720">
        <f t="shared" si="34"/>
        <v>561.22</v>
      </c>
      <c r="AJ720" s="7"/>
      <c r="AK720" s="7"/>
      <c r="AL720">
        <f t="shared" si="35"/>
        <v>561.22</v>
      </c>
      <c r="AP720" s="1">
        <v>561.22</v>
      </c>
      <c r="AQ720" s="2" t="s">
        <v>13</v>
      </c>
    </row>
    <row r="721" spans="32:43" ht="13.5" customHeight="1" x14ac:dyDescent="0.25">
      <c r="AF721" s="1">
        <v>666.36</v>
      </c>
      <c r="AG721" s="7"/>
      <c r="AH721" s="7"/>
      <c r="AI721">
        <f t="shared" si="34"/>
        <v>666.36</v>
      </c>
      <c r="AJ721" s="7"/>
      <c r="AK721" s="7"/>
      <c r="AL721">
        <f t="shared" si="35"/>
        <v>666.36</v>
      </c>
      <c r="AP721" s="1">
        <v>666.36</v>
      </c>
      <c r="AQ721" s="2" t="s">
        <v>13</v>
      </c>
    </row>
    <row r="722" spans="32:43" ht="13.5" customHeight="1" x14ac:dyDescent="0.25">
      <c r="AF722" s="1">
        <v>599.16</v>
      </c>
      <c r="AG722" s="7"/>
      <c r="AH722" s="7"/>
      <c r="AI722">
        <f t="shared" si="34"/>
        <v>599.16</v>
      </c>
      <c r="AJ722" s="7"/>
      <c r="AK722" s="7"/>
      <c r="AL722">
        <f t="shared" si="35"/>
        <v>599.16</v>
      </c>
      <c r="AP722" s="1">
        <v>599.16</v>
      </c>
      <c r="AQ722" s="2" t="s">
        <v>13</v>
      </c>
    </row>
    <row r="723" spans="32:43" ht="13.5" customHeight="1" x14ac:dyDescent="0.25">
      <c r="AF723" s="1">
        <v>627.41</v>
      </c>
      <c r="AG723" s="7"/>
      <c r="AH723" s="7"/>
      <c r="AI723">
        <f t="shared" si="34"/>
        <v>627.41</v>
      </c>
      <c r="AJ723" s="7"/>
      <c r="AK723" s="7"/>
      <c r="AL723">
        <f t="shared" si="35"/>
        <v>627.41</v>
      </c>
      <c r="AP723" s="1">
        <v>627.41</v>
      </c>
      <c r="AQ723" s="2" t="s">
        <v>13</v>
      </c>
    </row>
    <row r="724" spans="32:43" ht="13.5" customHeight="1" x14ac:dyDescent="0.25">
      <c r="AF724" s="1">
        <v>601.17999999999995</v>
      </c>
      <c r="AG724" s="7"/>
      <c r="AH724" s="7"/>
      <c r="AI724">
        <f t="shared" si="34"/>
        <v>601.17999999999995</v>
      </c>
      <c r="AJ724" s="7"/>
      <c r="AK724" s="7"/>
      <c r="AL724">
        <f t="shared" si="35"/>
        <v>601.17999999999995</v>
      </c>
      <c r="AP724" s="1">
        <v>601.17999999999995</v>
      </c>
      <c r="AQ724" s="2" t="s">
        <v>13</v>
      </c>
    </row>
    <row r="725" spans="32:43" ht="13.5" customHeight="1" x14ac:dyDescent="0.25">
      <c r="AF725" s="1">
        <v>551.52</v>
      </c>
      <c r="AG725" s="7"/>
      <c r="AH725" s="7"/>
      <c r="AI725">
        <f t="shared" si="34"/>
        <v>551.52</v>
      </c>
      <c r="AJ725" s="7"/>
      <c r="AK725" s="7"/>
      <c r="AL725">
        <f t="shared" si="35"/>
        <v>551.52</v>
      </c>
      <c r="AP725" s="1">
        <v>551.52</v>
      </c>
      <c r="AQ725" s="2" t="s">
        <v>13</v>
      </c>
    </row>
    <row r="726" spans="32:43" ht="13.5" customHeight="1" x14ac:dyDescent="0.25">
      <c r="AF726" s="1">
        <v>729.21</v>
      </c>
      <c r="AG726" s="7"/>
      <c r="AH726" s="7"/>
      <c r="AI726">
        <f t="shared" si="34"/>
        <v>729.21</v>
      </c>
      <c r="AJ726" s="7"/>
      <c r="AK726" s="7"/>
      <c r="AL726">
        <f t="shared" si="35"/>
        <v>729.21</v>
      </c>
      <c r="AP726" s="1">
        <v>729.21</v>
      </c>
      <c r="AQ726" s="2" t="s">
        <v>13</v>
      </c>
    </row>
    <row r="727" spans="32:43" ht="13.5" customHeight="1" x14ac:dyDescent="0.25">
      <c r="AF727" s="1">
        <v>531.34</v>
      </c>
      <c r="AG727" s="7"/>
      <c r="AH727" s="7"/>
      <c r="AI727">
        <f t="shared" si="34"/>
        <v>531.34</v>
      </c>
      <c r="AJ727" s="7"/>
      <c r="AK727" s="7"/>
      <c r="AL727">
        <f t="shared" si="35"/>
        <v>531.34</v>
      </c>
      <c r="AP727" s="1">
        <v>531.34</v>
      </c>
      <c r="AQ727" s="2" t="s">
        <v>13</v>
      </c>
    </row>
    <row r="728" spans="32:43" ht="13.5" customHeight="1" x14ac:dyDescent="0.25">
      <c r="AF728" s="1">
        <v>546.53</v>
      </c>
      <c r="AG728" s="7"/>
      <c r="AH728" s="7"/>
      <c r="AI728">
        <f t="shared" si="34"/>
        <v>546.53</v>
      </c>
      <c r="AJ728" s="7"/>
      <c r="AK728" s="7"/>
      <c r="AL728">
        <f t="shared" si="35"/>
        <v>546.53</v>
      </c>
      <c r="AP728" s="1">
        <v>546.53</v>
      </c>
      <c r="AQ728" s="2" t="s">
        <v>13</v>
      </c>
    </row>
    <row r="729" spans="32:43" ht="13.5" customHeight="1" x14ac:dyDescent="0.25">
      <c r="AF729" s="1">
        <v>458.7</v>
      </c>
      <c r="AG729" s="7"/>
      <c r="AH729" s="7"/>
      <c r="AI729">
        <f t="shared" si="34"/>
        <v>458.7</v>
      </c>
      <c r="AJ729" s="7"/>
      <c r="AK729" s="7"/>
      <c r="AL729">
        <f t="shared" si="35"/>
        <v>458.7</v>
      </c>
      <c r="AP729" s="1">
        <v>458.7</v>
      </c>
      <c r="AQ729" s="2" t="s">
        <v>13</v>
      </c>
    </row>
    <row r="730" spans="32:43" ht="13.5" customHeight="1" x14ac:dyDescent="0.25">
      <c r="AF730" s="1">
        <v>602.4</v>
      </c>
      <c r="AG730" s="7"/>
      <c r="AH730" s="7"/>
      <c r="AI730">
        <f t="shared" si="34"/>
        <v>602.4</v>
      </c>
      <c r="AJ730" s="7"/>
      <c r="AK730" s="7"/>
      <c r="AL730">
        <f t="shared" si="35"/>
        <v>602.4</v>
      </c>
      <c r="AP730" s="1">
        <v>602.4</v>
      </c>
      <c r="AQ730" s="2" t="s">
        <v>13</v>
      </c>
    </row>
    <row r="731" spans="32:43" ht="13.5" customHeight="1" x14ac:dyDescent="0.25">
      <c r="AF731" s="1">
        <v>602.01</v>
      </c>
      <c r="AG731" s="7"/>
      <c r="AH731" s="7"/>
      <c r="AI731">
        <f t="shared" si="34"/>
        <v>602.01</v>
      </c>
      <c r="AJ731" s="7"/>
      <c r="AK731" s="7"/>
      <c r="AL731">
        <f t="shared" si="35"/>
        <v>602.01</v>
      </c>
      <c r="AP731" s="1">
        <v>602.01</v>
      </c>
      <c r="AQ731" s="2" t="s">
        <v>13</v>
      </c>
    </row>
    <row r="732" spans="32:43" ht="13.5" customHeight="1" x14ac:dyDescent="0.25">
      <c r="AF732" s="1">
        <v>453.48</v>
      </c>
      <c r="AG732" s="7"/>
      <c r="AH732" s="7"/>
      <c r="AI732">
        <f t="shared" si="34"/>
        <v>453.48</v>
      </c>
      <c r="AJ732" s="7"/>
      <c r="AK732" s="7"/>
      <c r="AL732">
        <f t="shared" si="35"/>
        <v>453.48</v>
      </c>
      <c r="AP732" s="1">
        <v>453.48</v>
      </c>
      <c r="AQ732" s="2" t="s">
        <v>13</v>
      </c>
    </row>
    <row r="733" spans="32:43" ht="13.5" customHeight="1" x14ac:dyDescent="0.25">
      <c r="AF733" s="1">
        <v>429.72</v>
      </c>
      <c r="AG733" s="7"/>
      <c r="AH733" s="7"/>
      <c r="AI733">
        <f t="shared" si="34"/>
        <v>429.72</v>
      </c>
      <c r="AJ733" s="7"/>
      <c r="AK733" s="7"/>
      <c r="AL733">
        <f t="shared" si="35"/>
        <v>429.72</v>
      </c>
      <c r="AP733" s="1">
        <v>429.72</v>
      </c>
      <c r="AQ733" s="2" t="s">
        <v>13</v>
      </c>
    </row>
    <row r="734" spans="32:43" ht="13.5" customHeight="1" x14ac:dyDescent="0.25">
      <c r="AF734" s="1">
        <v>502.6</v>
      </c>
      <c r="AG734" s="7"/>
      <c r="AH734" s="7"/>
      <c r="AI734">
        <f t="shared" si="34"/>
        <v>502.6</v>
      </c>
      <c r="AJ734" s="7"/>
      <c r="AK734" s="7"/>
      <c r="AL734">
        <f t="shared" si="35"/>
        <v>502.6</v>
      </c>
      <c r="AP734" s="1">
        <v>502.6</v>
      </c>
      <c r="AQ734" s="2" t="s">
        <v>13</v>
      </c>
    </row>
    <row r="735" spans="32:43" ht="13.5" customHeight="1" x14ac:dyDescent="0.25">
      <c r="AF735" s="1">
        <v>447.32</v>
      </c>
      <c r="AG735" s="7"/>
      <c r="AH735" s="7"/>
      <c r="AI735">
        <f t="shared" si="34"/>
        <v>447.32</v>
      </c>
      <c r="AJ735" s="7"/>
      <c r="AK735" s="7"/>
      <c r="AL735">
        <f t="shared" si="35"/>
        <v>447.32</v>
      </c>
      <c r="AP735" s="1">
        <v>447.32</v>
      </c>
      <c r="AQ735" s="2" t="s">
        <v>13</v>
      </c>
    </row>
    <row r="736" spans="32:43" ht="13.5" customHeight="1" x14ac:dyDescent="0.25">
      <c r="AF736" s="1">
        <v>607.79999999999995</v>
      </c>
      <c r="AG736" s="7"/>
      <c r="AH736" s="7"/>
      <c r="AI736">
        <f t="shared" si="34"/>
        <v>607.79999999999995</v>
      </c>
      <c r="AJ736" s="7"/>
      <c r="AK736" s="7"/>
      <c r="AL736">
        <f t="shared" si="35"/>
        <v>607.79999999999995</v>
      </c>
      <c r="AP736" s="1">
        <v>607.79999999999995</v>
      </c>
      <c r="AQ736" s="2" t="s">
        <v>13</v>
      </c>
    </row>
    <row r="737" spans="32:43" ht="13.5" customHeight="1" x14ac:dyDescent="0.25">
      <c r="AF737" s="1">
        <v>745.32</v>
      </c>
      <c r="AG737" s="7"/>
      <c r="AH737" s="7"/>
      <c r="AI737">
        <f t="shared" si="34"/>
        <v>745.32</v>
      </c>
      <c r="AJ737" s="7"/>
      <c r="AK737" s="7"/>
      <c r="AL737">
        <f t="shared" si="35"/>
        <v>745.32</v>
      </c>
      <c r="AP737" s="1">
        <v>745.32</v>
      </c>
      <c r="AQ737" s="2" t="s">
        <v>13</v>
      </c>
    </row>
    <row r="738" spans="32:43" ht="13.5" customHeight="1" x14ac:dyDescent="0.25">
      <c r="AF738" s="1">
        <v>425.35</v>
      </c>
      <c r="AG738" s="7"/>
      <c r="AH738" s="7"/>
      <c r="AI738">
        <f t="shared" si="34"/>
        <v>425.35</v>
      </c>
      <c r="AJ738" s="7"/>
      <c r="AK738" s="7"/>
      <c r="AL738">
        <f t="shared" si="35"/>
        <v>425.35</v>
      </c>
      <c r="AP738" s="1">
        <v>425.35</v>
      </c>
      <c r="AQ738" s="2" t="s">
        <v>13</v>
      </c>
    </row>
    <row r="739" spans="32:43" ht="13.5" customHeight="1" x14ac:dyDescent="0.25">
      <c r="AF739" s="1">
        <v>702.86</v>
      </c>
      <c r="AG739" s="7"/>
      <c r="AH739" s="7"/>
      <c r="AI739">
        <f t="shared" si="34"/>
        <v>702.86</v>
      </c>
      <c r="AJ739" s="7"/>
      <c r="AK739" s="7"/>
      <c r="AL739">
        <f t="shared" si="35"/>
        <v>702.86</v>
      </c>
      <c r="AP739" s="1">
        <v>702.86</v>
      </c>
      <c r="AQ739" s="2" t="s">
        <v>13</v>
      </c>
    </row>
    <row r="740" spans="32:43" ht="13.5" customHeight="1" x14ac:dyDescent="0.25">
      <c r="AF740" s="1">
        <v>523.30999999999995</v>
      </c>
      <c r="AG740" s="7"/>
      <c r="AH740" s="7"/>
      <c r="AI740">
        <f t="shared" si="34"/>
        <v>523.30999999999995</v>
      </c>
      <c r="AJ740" s="7"/>
      <c r="AK740" s="7"/>
      <c r="AL740">
        <f t="shared" si="35"/>
        <v>523.30999999999995</v>
      </c>
      <c r="AP740" s="1">
        <v>523.30999999999995</v>
      </c>
      <c r="AQ740" s="2" t="s">
        <v>13</v>
      </c>
    </row>
    <row r="741" spans="32:43" ht="13.5" customHeight="1" x14ac:dyDescent="0.25">
      <c r="AF741" s="1">
        <v>585.02</v>
      </c>
      <c r="AG741" s="7"/>
      <c r="AH741" s="7"/>
      <c r="AI741">
        <f t="shared" si="34"/>
        <v>585.02</v>
      </c>
      <c r="AJ741" s="7"/>
      <c r="AK741" s="7"/>
      <c r="AL741">
        <f t="shared" si="35"/>
        <v>585.02</v>
      </c>
      <c r="AP741" s="1">
        <v>585.02</v>
      </c>
      <c r="AQ741" s="2" t="s">
        <v>13</v>
      </c>
    </row>
    <row r="742" spans="32:43" ht="13.5" customHeight="1" x14ac:dyDescent="0.25">
      <c r="AF742" s="1">
        <v>733.54</v>
      </c>
      <c r="AG742" s="7"/>
      <c r="AH742" s="7"/>
      <c r="AI742">
        <f t="shared" si="34"/>
        <v>733.54</v>
      </c>
      <c r="AJ742" s="7"/>
      <c r="AK742" s="7"/>
      <c r="AL742">
        <f t="shared" si="35"/>
        <v>733.54</v>
      </c>
      <c r="AP742" s="1">
        <v>733.54</v>
      </c>
      <c r="AQ742" s="2" t="s">
        <v>13</v>
      </c>
    </row>
    <row r="743" spans="32:43" ht="13.5" customHeight="1" x14ac:dyDescent="0.25">
      <c r="AF743" s="1">
        <v>582.25</v>
      </c>
      <c r="AG743" s="7"/>
      <c r="AH743" s="7"/>
      <c r="AI743">
        <f t="shared" si="34"/>
        <v>582.25</v>
      </c>
      <c r="AJ743" s="7"/>
      <c r="AK743" s="7"/>
      <c r="AL743">
        <f t="shared" si="35"/>
        <v>582.25</v>
      </c>
      <c r="AP743" s="1">
        <v>582.25</v>
      </c>
      <c r="AQ743" s="2" t="s">
        <v>13</v>
      </c>
    </row>
    <row r="744" spans="32:43" ht="13.5" customHeight="1" x14ac:dyDescent="0.25">
      <c r="AF744" s="1">
        <v>578.54999999999995</v>
      </c>
      <c r="AG744" s="7"/>
      <c r="AH744" s="7"/>
      <c r="AI744">
        <f t="shared" si="34"/>
        <v>578.54999999999995</v>
      </c>
      <c r="AJ744" s="7"/>
      <c r="AK744" s="7"/>
      <c r="AL744">
        <f t="shared" si="35"/>
        <v>578.54999999999995</v>
      </c>
      <c r="AP744" s="1">
        <v>578.54999999999995</v>
      </c>
      <c r="AQ744" s="2" t="s">
        <v>13</v>
      </c>
    </row>
    <row r="745" spans="32:43" ht="13.5" customHeight="1" x14ac:dyDescent="0.25">
      <c r="AF745" s="1">
        <v>618.92999999999995</v>
      </c>
      <c r="AG745" s="7"/>
      <c r="AH745" s="7"/>
      <c r="AI745">
        <f t="shared" si="34"/>
        <v>618.92999999999995</v>
      </c>
      <c r="AJ745" s="7"/>
      <c r="AK745" s="7"/>
      <c r="AL745">
        <f t="shared" si="35"/>
        <v>618.92999999999995</v>
      </c>
      <c r="AP745" s="1">
        <v>618.92999999999995</v>
      </c>
      <c r="AQ745" s="2" t="s">
        <v>13</v>
      </c>
    </row>
    <row r="746" spans="32:43" ht="13.5" customHeight="1" x14ac:dyDescent="0.25">
      <c r="AF746" s="1">
        <v>441.23</v>
      </c>
      <c r="AG746" s="7"/>
      <c r="AH746" s="7"/>
      <c r="AI746">
        <f t="shared" si="34"/>
        <v>441.23</v>
      </c>
      <c r="AJ746" s="7"/>
      <c r="AK746" s="7"/>
      <c r="AL746">
        <f t="shared" si="35"/>
        <v>441.23</v>
      </c>
      <c r="AP746" s="1">
        <v>441.23</v>
      </c>
      <c r="AQ746" s="2" t="s">
        <v>13</v>
      </c>
    </row>
    <row r="747" spans="32:43" ht="13.5" customHeight="1" x14ac:dyDescent="0.25">
      <c r="AF747" s="1">
        <v>441.95</v>
      </c>
      <c r="AG747" s="7"/>
      <c r="AH747" s="7"/>
      <c r="AI747">
        <f t="shared" si="34"/>
        <v>441.95</v>
      </c>
      <c r="AJ747" s="7"/>
      <c r="AK747" s="7"/>
      <c r="AL747">
        <f t="shared" si="35"/>
        <v>441.95</v>
      </c>
      <c r="AP747" s="1">
        <v>441.95</v>
      </c>
      <c r="AQ747" s="2" t="s">
        <v>13</v>
      </c>
    </row>
    <row r="748" spans="32:43" ht="13.5" customHeight="1" x14ac:dyDescent="0.25">
      <c r="AF748" s="1">
        <v>663.89</v>
      </c>
      <c r="AG748" s="7"/>
      <c r="AH748" s="7"/>
      <c r="AI748">
        <f t="shared" si="34"/>
        <v>663.89</v>
      </c>
      <c r="AJ748" s="7"/>
      <c r="AK748" s="7"/>
      <c r="AL748">
        <f t="shared" si="35"/>
        <v>663.89</v>
      </c>
      <c r="AP748" s="1">
        <v>663.89</v>
      </c>
      <c r="AQ748" s="2" t="s">
        <v>13</v>
      </c>
    </row>
    <row r="749" spans="32:43" ht="13.5" customHeight="1" x14ac:dyDescent="0.25">
      <c r="AF749" s="1">
        <v>483.16</v>
      </c>
      <c r="AG749" s="7"/>
      <c r="AH749" s="7"/>
      <c r="AI749">
        <f t="shared" si="34"/>
        <v>483.16</v>
      </c>
      <c r="AJ749" s="7"/>
      <c r="AK749" s="7"/>
      <c r="AL749">
        <f t="shared" si="35"/>
        <v>483.16</v>
      </c>
      <c r="AP749" s="1">
        <v>483.16</v>
      </c>
      <c r="AQ749" s="2" t="s">
        <v>13</v>
      </c>
    </row>
    <row r="750" spans="32:43" ht="13.5" customHeight="1" x14ac:dyDescent="0.25">
      <c r="AF750" s="1">
        <v>448.78</v>
      </c>
      <c r="AG750" s="7"/>
      <c r="AH750" s="7"/>
      <c r="AI750">
        <f t="shared" si="34"/>
        <v>448.78</v>
      </c>
      <c r="AJ750" s="7"/>
      <c r="AK750" s="7"/>
      <c r="AL750">
        <f t="shared" si="35"/>
        <v>448.78</v>
      </c>
      <c r="AP750" s="1">
        <v>448.78</v>
      </c>
      <c r="AQ750" s="2" t="s">
        <v>13</v>
      </c>
    </row>
    <row r="751" spans="32:43" ht="13.5" customHeight="1" x14ac:dyDescent="0.25">
      <c r="AF751" s="1">
        <v>553.19000000000005</v>
      </c>
      <c r="AG751" s="7"/>
      <c r="AH751" s="7"/>
      <c r="AI751">
        <f t="shared" si="34"/>
        <v>553.19000000000005</v>
      </c>
      <c r="AJ751" s="7"/>
      <c r="AK751" s="7"/>
      <c r="AL751">
        <f t="shared" si="35"/>
        <v>553.19000000000005</v>
      </c>
      <c r="AP751" s="1">
        <v>553.19000000000005</v>
      </c>
      <c r="AQ751" s="2" t="s">
        <v>13</v>
      </c>
    </row>
    <row r="752" spans="32:43" ht="13.5" customHeight="1" x14ac:dyDescent="0.25">
      <c r="AF752" s="1">
        <v>529.66999999999996</v>
      </c>
      <c r="AG752" s="7"/>
      <c r="AH752" s="7"/>
      <c r="AI752">
        <f t="shared" si="34"/>
        <v>529.66999999999996</v>
      </c>
      <c r="AJ752" s="7"/>
      <c r="AK752" s="7"/>
      <c r="AL752">
        <f t="shared" si="35"/>
        <v>529.66999999999996</v>
      </c>
      <c r="AP752" s="1">
        <v>529.66999999999996</v>
      </c>
      <c r="AQ752" s="2" t="s">
        <v>13</v>
      </c>
    </row>
    <row r="753" spans="32:43" ht="13.5" customHeight="1" x14ac:dyDescent="0.25">
      <c r="AF753" s="1">
        <v>429.03</v>
      </c>
      <c r="AG753" s="7"/>
      <c r="AH753" s="7"/>
      <c r="AI753">
        <f t="shared" si="34"/>
        <v>429.03</v>
      </c>
      <c r="AJ753" s="7"/>
      <c r="AK753" s="7"/>
      <c r="AL753">
        <f t="shared" si="35"/>
        <v>429.03</v>
      </c>
      <c r="AP753" s="1">
        <v>429.03</v>
      </c>
      <c r="AQ753" s="2" t="s">
        <v>13</v>
      </c>
    </row>
    <row r="754" spans="32:43" ht="13.5" customHeight="1" x14ac:dyDescent="0.25">
      <c r="AF754" s="1">
        <v>422.57</v>
      </c>
      <c r="AG754" s="7"/>
      <c r="AH754" s="7"/>
      <c r="AI754">
        <f t="shared" si="34"/>
        <v>422.57</v>
      </c>
      <c r="AJ754" s="7"/>
      <c r="AK754" s="7"/>
      <c r="AL754">
        <f t="shared" si="35"/>
        <v>422.57</v>
      </c>
      <c r="AP754" s="1">
        <v>422.57</v>
      </c>
      <c r="AQ754" s="2" t="s">
        <v>13</v>
      </c>
    </row>
    <row r="755" spans="32:43" ht="13.5" customHeight="1" x14ac:dyDescent="0.25">
      <c r="AF755" s="1">
        <v>481.77</v>
      </c>
      <c r="AG755" s="7"/>
      <c r="AH755" s="7"/>
      <c r="AI755">
        <f t="shared" si="34"/>
        <v>481.77</v>
      </c>
      <c r="AJ755" s="7"/>
      <c r="AK755" s="7"/>
      <c r="AL755">
        <f t="shared" si="35"/>
        <v>481.77</v>
      </c>
      <c r="AP755" s="1">
        <v>481.77</v>
      </c>
      <c r="AQ755" s="2" t="s">
        <v>13</v>
      </c>
    </row>
    <row r="756" spans="32:43" ht="13.5" customHeight="1" x14ac:dyDescent="0.25">
      <c r="AF756" s="1">
        <v>387.32</v>
      </c>
      <c r="AG756" s="7"/>
      <c r="AH756" s="7"/>
      <c r="AI756">
        <f t="shared" si="34"/>
        <v>387.32</v>
      </c>
      <c r="AJ756" s="7"/>
      <c r="AK756" s="7"/>
      <c r="AL756">
        <f t="shared" si="35"/>
        <v>387.32</v>
      </c>
      <c r="AP756" s="1">
        <v>387.32</v>
      </c>
      <c r="AQ756" s="2" t="s">
        <v>13</v>
      </c>
    </row>
    <row r="757" spans="32:43" ht="13.5" customHeight="1" x14ac:dyDescent="0.25">
      <c r="AF757" s="1">
        <v>491.82</v>
      </c>
      <c r="AG757" s="7"/>
      <c r="AH757" s="7"/>
      <c r="AI757">
        <f t="shared" si="34"/>
        <v>491.82</v>
      </c>
      <c r="AJ757" s="7"/>
      <c r="AK757" s="7"/>
      <c r="AL757">
        <f t="shared" si="35"/>
        <v>491.82</v>
      </c>
      <c r="AP757" s="1">
        <v>491.82</v>
      </c>
      <c r="AQ757" s="2" t="s">
        <v>13</v>
      </c>
    </row>
    <row r="758" spans="32:43" ht="13.5" customHeight="1" x14ac:dyDescent="0.25">
      <c r="AF758" s="1">
        <v>442.91</v>
      </c>
      <c r="AG758" s="7"/>
      <c r="AH758" s="7"/>
      <c r="AI758">
        <f t="shared" si="34"/>
        <v>442.91</v>
      </c>
      <c r="AJ758" s="7"/>
      <c r="AK758" s="7"/>
      <c r="AL758">
        <f t="shared" si="35"/>
        <v>442.91</v>
      </c>
      <c r="AP758" s="1">
        <v>442.91</v>
      </c>
      <c r="AQ758" s="2" t="s">
        <v>13</v>
      </c>
    </row>
    <row r="759" spans="32:43" ht="13.5" customHeight="1" x14ac:dyDescent="0.25">
      <c r="AF759" s="1">
        <v>570.11</v>
      </c>
      <c r="AG759" s="7"/>
      <c r="AH759" s="7"/>
      <c r="AI759">
        <f t="shared" si="34"/>
        <v>570.11</v>
      </c>
      <c r="AJ759" s="7"/>
      <c r="AK759" s="7"/>
      <c r="AL759">
        <f t="shared" si="35"/>
        <v>570.11</v>
      </c>
      <c r="AP759" s="1">
        <v>570.11</v>
      </c>
      <c r="AQ759" s="2" t="s">
        <v>13</v>
      </c>
    </row>
    <row r="760" spans="32:43" ht="13.5" customHeight="1" x14ac:dyDescent="0.25">
      <c r="AF760" s="1">
        <v>581.48</v>
      </c>
      <c r="AG760" s="7"/>
      <c r="AH760" s="7"/>
      <c r="AI760">
        <f t="shared" si="34"/>
        <v>581.48</v>
      </c>
      <c r="AJ760" s="7"/>
      <c r="AK760" s="7"/>
      <c r="AL760">
        <f t="shared" si="35"/>
        <v>581.48</v>
      </c>
      <c r="AP760" s="1">
        <v>581.48</v>
      </c>
      <c r="AQ760" s="2" t="s">
        <v>13</v>
      </c>
    </row>
    <row r="761" spans="32:43" ht="13.5" customHeight="1" x14ac:dyDescent="0.25">
      <c r="AF761" s="1">
        <v>527.65</v>
      </c>
      <c r="AG761" s="7"/>
      <c r="AH761" s="7"/>
      <c r="AI761">
        <f t="shared" si="34"/>
        <v>527.65</v>
      </c>
      <c r="AJ761" s="7"/>
      <c r="AK761" s="7"/>
      <c r="AL761">
        <f t="shared" si="35"/>
        <v>527.65</v>
      </c>
      <c r="AP761" s="1">
        <v>527.65</v>
      </c>
      <c r="AQ761" s="2" t="s">
        <v>13</v>
      </c>
    </row>
    <row r="762" spans="32:43" ht="13.5" customHeight="1" x14ac:dyDescent="0.25">
      <c r="AF762" s="1">
        <v>573.79999999999995</v>
      </c>
      <c r="AG762" s="7"/>
      <c r="AH762" s="7"/>
      <c r="AI762">
        <f t="shared" si="34"/>
        <v>573.79999999999995</v>
      </c>
      <c r="AJ762" s="7"/>
      <c r="AK762" s="7"/>
      <c r="AL762">
        <f t="shared" si="35"/>
        <v>573.79999999999995</v>
      </c>
      <c r="AP762" s="1">
        <v>573.79999999999995</v>
      </c>
      <c r="AQ762" s="2" t="s">
        <v>13</v>
      </c>
    </row>
    <row r="763" spans="32:43" ht="13.5" customHeight="1" x14ac:dyDescent="0.25">
      <c r="AF763" s="1">
        <v>499.95</v>
      </c>
      <c r="AG763" s="7"/>
      <c r="AH763" s="7"/>
      <c r="AI763">
        <f t="shared" si="34"/>
        <v>499.95</v>
      </c>
      <c r="AJ763" s="7"/>
      <c r="AK763" s="7"/>
      <c r="AL763">
        <f t="shared" si="35"/>
        <v>499.95</v>
      </c>
      <c r="AP763" s="1">
        <v>499.95</v>
      </c>
      <c r="AQ763" s="2" t="s">
        <v>13</v>
      </c>
    </row>
    <row r="764" spans="32:43" ht="13.5" customHeight="1" x14ac:dyDescent="0.25">
      <c r="AF764" s="1">
        <v>627.02</v>
      </c>
      <c r="AG764" s="7"/>
      <c r="AH764" s="7"/>
      <c r="AI764">
        <f t="shared" si="34"/>
        <v>627.02</v>
      </c>
      <c r="AJ764" s="7"/>
      <c r="AK764" s="7"/>
      <c r="AL764">
        <f t="shared" si="35"/>
        <v>627.02</v>
      </c>
      <c r="AP764" s="1">
        <v>627.02</v>
      </c>
      <c r="AQ764" s="2" t="s">
        <v>13</v>
      </c>
    </row>
    <row r="765" spans="32:43" ht="13.5" customHeight="1" x14ac:dyDescent="0.25">
      <c r="AF765" s="1">
        <v>478.6</v>
      </c>
      <c r="AG765" s="7"/>
      <c r="AH765" s="7"/>
      <c r="AI765">
        <f t="shared" si="34"/>
        <v>478.6</v>
      </c>
      <c r="AJ765" s="7"/>
      <c r="AK765" s="7"/>
      <c r="AL765">
        <f t="shared" si="35"/>
        <v>478.6</v>
      </c>
      <c r="AP765" s="1">
        <v>478.6</v>
      </c>
      <c r="AQ765" s="2" t="s">
        <v>13</v>
      </c>
    </row>
    <row r="766" spans="32:43" ht="13.5" customHeight="1" x14ac:dyDescent="0.25">
      <c r="AF766" s="1">
        <v>604.77</v>
      </c>
      <c r="AG766" s="7"/>
      <c r="AH766" s="7"/>
      <c r="AI766">
        <f t="shared" si="34"/>
        <v>604.77</v>
      </c>
      <c r="AJ766" s="7"/>
      <c r="AK766" s="7"/>
      <c r="AL766">
        <f t="shared" si="35"/>
        <v>604.77</v>
      </c>
      <c r="AP766" s="1">
        <v>604.77</v>
      </c>
      <c r="AQ766" s="2" t="s">
        <v>13</v>
      </c>
    </row>
    <row r="767" spans="32:43" ht="13.5" customHeight="1" x14ac:dyDescent="0.25">
      <c r="AF767" s="1">
        <v>651.66999999999996</v>
      </c>
      <c r="AG767" s="7"/>
      <c r="AH767" s="7"/>
      <c r="AI767">
        <f t="shared" si="34"/>
        <v>651.66999999999996</v>
      </c>
      <c r="AJ767" s="7"/>
      <c r="AK767" s="7"/>
      <c r="AL767">
        <f t="shared" si="35"/>
        <v>651.66999999999996</v>
      </c>
      <c r="AP767" s="1">
        <v>651.66999999999996</v>
      </c>
      <c r="AQ767" s="2" t="s">
        <v>13</v>
      </c>
    </row>
    <row r="768" spans="32:43" ht="13.5" customHeight="1" x14ac:dyDescent="0.25">
      <c r="AF768" s="1">
        <v>529.34</v>
      </c>
      <c r="AG768" s="7"/>
      <c r="AH768" s="7"/>
      <c r="AI768">
        <f t="shared" si="34"/>
        <v>529.34</v>
      </c>
      <c r="AJ768" s="7"/>
      <c r="AK768" s="7"/>
      <c r="AL768">
        <f t="shared" si="35"/>
        <v>529.34</v>
      </c>
      <c r="AP768" s="1">
        <v>529.34</v>
      </c>
      <c r="AQ768" s="2" t="s">
        <v>13</v>
      </c>
    </row>
    <row r="769" spans="32:43" ht="13.5" customHeight="1" x14ac:dyDescent="0.25">
      <c r="AF769" s="1">
        <v>514.69000000000005</v>
      </c>
      <c r="AG769" s="7"/>
      <c r="AH769" s="7"/>
      <c r="AI769">
        <f t="shared" si="34"/>
        <v>514.69000000000005</v>
      </c>
      <c r="AJ769" s="7"/>
      <c r="AK769" s="7"/>
      <c r="AL769">
        <f t="shared" si="35"/>
        <v>514.69000000000005</v>
      </c>
      <c r="AP769" s="1">
        <v>514.69000000000005</v>
      </c>
      <c r="AQ769" s="2" t="s">
        <v>13</v>
      </c>
    </row>
    <row r="770" spans="32:43" ht="13.5" customHeight="1" x14ac:dyDescent="0.25">
      <c r="AF770" s="1">
        <v>573.79999999999995</v>
      </c>
      <c r="AG770" s="7"/>
      <c r="AH770" s="7"/>
      <c r="AI770">
        <f t="shared" si="34"/>
        <v>573.79999999999995</v>
      </c>
      <c r="AJ770" s="7"/>
      <c r="AK770" s="7"/>
      <c r="AL770">
        <f t="shared" si="35"/>
        <v>573.79999999999995</v>
      </c>
      <c r="AP770" s="1">
        <v>573.79999999999995</v>
      </c>
      <c r="AQ770" s="2" t="s">
        <v>13</v>
      </c>
    </row>
    <row r="771" spans="32:43" ht="13.5" customHeight="1" x14ac:dyDescent="0.25">
      <c r="AF771" s="1">
        <v>688.11</v>
      </c>
      <c r="AG771" s="7"/>
      <c r="AH771" s="7"/>
      <c r="AI771">
        <f t="shared" si="34"/>
        <v>688.11</v>
      </c>
      <c r="AJ771" s="7"/>
      <c r="AK771" s="7"/>
      <c r="AL771">
        <f t="shared" si="35"/>
        <v>688.11</v>
      </c>
      <c r="AP771" s="1">
        <v>688.11</v>
      </c>
      <c r="AQ771" s="2" t="s">
        <v>13</v>
      </c>
    </row>
    <row r="772" spans="32:43" ht="13.5" customHeight="1" x14ac:dyDescent="0.25">
      <c r="AF772" s="1">
        <v>533.38</v>
      </c>
      <c r="AG772" s="7"/>
      <c r="AH772" s="7"/>
      <c r="AI772">
        <f t="shared" si="34"/>
        <v>533.38</v>
      </c>
      <c r="AJ772" s="7"/>
      <c r="AK772" s="7"/>
      <c r="AL772">
        <f t="shared" si="35"/>
        <v>533.38</v>
      </c>
      <c r="AP772" s="1">
        <v>533.38</v>
      </c>
      <c r="AQ772" s="2" t="s">
        <v>13</v>
      </c>
    </row>
    <row r="773" spans="32:43" ht="13.5" customHeight="1" x14ac:dyDescent="0.25">
      <c r="AF773" s="1">
        <v>568.45000000000005</v>
      </c>
      <c r="AG773" s="7"/>
      <c r="AH773" s="7"/>
      <c r="AI773">
        <f t="shared" si="34"/>
        <v>568.45000000000005</v>
      </c>
      <c r="AJ773" s="7"/>
      <c r="AK773" s="7"/>
      <c r="AL773">
        <f t="shared" si="35"/>
        <v>568.45000000000005</v>
      </c>
      <c r="AP773" s="1">
        <v>568.45000000000005</v>
      </c>
      <c r="AQ773" s="2" t="s">
        <v>13</v>
      </c>
    </row>
    <row r="774" spans="32:43" ht="13.5" customHeight="1" x14ac:dyDescent="0.25">
      <c r="AF774" s="1">
        <v>593.66999999999996</v>
      </c>
      <c r="AG774" s="7"/>
      <c r="AH774" s="7"/>
      <c r="AI774">
        <f t="shared" si="34"/>
        <v>593.66999999999996</v>
      </c>
      <c r="AJ774" s="7"/>
      <c r="AK774" s="7"/>
      <c r="AL774">
        <f t="shared" si="35"/>
        <v>593.66999999999996</v>
      </c>
      <c r="AP774" s="1">
        <v>593.66999999999996</v>
      </c>
      <c r="AQ774" s="2" t="s">
        <v>13</v>
      </c>
    </row>
    <row r="775" spans="32:43" ht="13.5" customHeight="1" x14ac:dyDescent="0.25">
      <c r="AF775" s="1">
        <v>563.85</v>
      </c>
      <c r="AG775" s="7"/>
      <c r="AH775" s="7"/>
      <c r="AI775">
        <f t="shared" si="34"/>
        <v>563.85</v>
      </c>
      <c r="AJ775" s="7"/>
      <c r="AK775" s="7"/>
      <c r="AL775">
        <f t="shared" si="35"/>
        <v>563.85</v>
      </c>
      <c r="AP775" s="1">
        <v>563.85</v>
      </c>
      <c r="AQ775" s="2" t="s">
        <v>13</v>
      </c>
    </row>
    <row r="776" spans="32:43" ht="13.5" customHeight="1" x14ac:dyDescent="0.25">
      <c r="AF776" s="1">
        <v>685.93</v>
      </c>
      <c r="AG776" s="7"/>
      <c r="AH776" s="7"/>
      <c r="AI776">
        <f t="shared" si="34"/>
        <v>685.93</v>
      </c>
      <c r="AJ776" s="7"/>
      <c r="AK776" s="7"/>
      <c r="AL776">
        <f t="shared" si="35"/>
        <v>685.93</v>
      </c>
      <c r="AP776" s="1">
        <v>685.93</v>
      </c>
      <c r="AQ776" s="2" t="s">
        <v>13</v>
      </c>
    </row>
    <row r="777" spans="32:43" ht="13.5" customHeight="1" x14ac:dyDescent="0.25">
      <c r="AF777" s="1">
        <v>572.79999999999995</v>
      </c>
      <c r="AG777" s="7"/>
      <c r="AH777" s="7"/>
      <c r="AI777">
        <f t="shared" si="34"/>
        <v>572.79999999999995</v>
      </c>
      <c r="AJ777" s="7"/>
      <c r="AK777" s="7"/>
      <c r="AL777">
        <f t="shared" si="35"/>
        <v>572.79999999999995</v>
      </c>
      <c r="AP777" s="1">
        <v>572.79999999999995</v>
      </c>
      <c r="AQ777" s="2" t="s">
        <v>13</v>
      </c>
    </row>
    <row r="778" spans="32:43" ht="13.5" customHeight="1" x14ac:dyDescent="0.25">
      <c r="AF778" s="1">
        <v>508.4</v>
      </c>
      <c r="AG778" s="7"/>
      <c r="AH778" s="7"/>
      <c r="AI778">
        <f t="shared" si="34"/>
        <v>508.4</v>
      </c>
      <c r="AJ778" s="7"/>
      <c r="AK778" s="7"/>
      <c r="AL778">
        <f t="shared" si="35"/>
        <v>508.4</v>
      </c>
      <c r="AP778" s="1">
        <v>508.4</v>
      </c>
      <c r="AQ778" s="2" t="s">
        <v>13</v>
      </c>
    </row>
    <row r="779" spans="32:43" ht="13.5" customHeight="1" x14ac:dyDescent="0.25">
      <c r="AF779" s="1">
        <v>482.41</v>
      </c>
      <c r="AG779" s="7"/>
      <c r="AH779" s="7"/>
      <c r="AI779">
        <f t="shared" si="34"/>
        <v>482.41</v>
      </c>
      <c r="AJ779" s="7"/>
      <c r="AK779" s="7"/>
      <c r="AL779">
        <f t="shared" si="35"/>
        <v>482.41</v>
      </c>
      <c r="AP779" s="1">
        <v>482.41</v>
      </c>
      <c r="AQ779" s="2" t="s">
        <v>13</v>
      </c>
    </row>
    <row r="780" spans="32:43" ht="13.5" customHeight="1" x14ac:dyDescent="0.25">
      <c r="AF780" s="1">
        <v>452.16</v>
      </c>
      <c r="AG780" s="7"/>
      <c r="AH780" s="7"/>
      <c r="AI780">
        <f t="shared" ref="AI780:AI843" si="36">AF780</f>
        <v>452.16</v>
      </c>
      <c r="AJ780" s="7"/>
      <c r="AK780" s="7"/>
      <c r="AL780">
        <f t="shared" ref="AL780:AL843" si="37">AF780</f>
        <v>452.16</v>
      </c>
      <c r="AP780" s="1">
        <v>452.16</v>
      </c>
      <c r="AQ780" s="2" t="s">
        <v>13</v>
      </c>
    </row>
    <row r="781" spans="32:43" ht="13.5" customHeight="1" x14ac:dyDescent="0.25">
      <c r="AF781" s="1">
        <v>521.77</v>
      </c>
      <c r="AG781" s="7"/>
      <c r="AH781" s="7"/>
      <c r="AI781">
        <f t="shared" si="36"/>
        <v>521.77</v>
      </c>
      <c r="AJ781" s="7"/>
      <c r="AK781" s="7"/>
      <c r="AL781">
        <f t="shared" si="37"/>
        <v>521.77</v>
      </c>
      <c r="AP781" s="1">
        <v>521.77</v>
      </c>
      <c r="AQ781" s="2" t="s">
        <v>13</v>
      </c>
    </row>
    <row r="782" spans="32:43" ht="13.5" customHeight="1" x14ac:dyDescent="0.25">
      <c r="AF782" s="1">
        <v>467.96</v>
      </c>
      <c r="AG782" s="7"/>
      <c r="AH782" s="7"/>
      <c r="AI782">
        <f t="shared" si="36"/>
        <v>467.96</v>
      </c>
      <c r="AJ782" s="7"/>
      <c r="AK782" s="7"/>
      <c r="AL782">
        <f t="shared" si="37"/>
        <v>467.96</v>
      </c>
      <c r="AP782" s="1">
        <v>467.96</v>
      </c>
      <c r="AQ782" s="2" t="s">
        <v>13</v>
      </c>
    </row>
    <row r="783" spans="32:43" ht="13.5" customHeight="1" x14ac:dyDescent="0.25">
      <c r="AF783" s="1">
        <v>707.58</v>
      </c>
      <c r="AG783" s="7"/>
      <c r="AH783" s="7"/>
      <c r="AI783">
        <f t="shared" si="36"/>
        <v>707.58</v>
      </c>
      <c r="AJ783" s="7"/>
      <c r="AK783" s="7"/>
      <c r="AL783">
        <f t="shared" si="37"/>
        <v>707.58</v>
      </c>
      <c r="AP783" s="1">
        <v>707.58</v>
      </c>
      <c r="AQ783" s="2" t="s">
        <v>13</v>
      </c>
    </row>
    <row r="784" spans="32:43" ht="13.5" customHeight="1" x14ac:dyDescent="0.25">
      <c r="AF784" s="1">
        <v>608.61</v>
      </c>
      <c r="AG784" s="7"/>
      <c r="AH784" s="7"/>
      <c r="AI784">
        <f t="shared" si="36"/>
        <v>608.61</v>
      </c>
      <c r="AJ784" s="7"/>
      <c r="AK784" s="7"/>
      <c r="AL784">
        <f t="shared" si="37"/>
        <v>608.61</v>
      </c>
      <c r="AP784" s="1">
        <v>608.61</v>
      </c>
      <c r="AQ784" s="2" t="s">
        <v>13</v>
      </c>
    </row>
    <row r="785" spans="32:43" ht="13.5" customHeight="1" x14ac:dyDescent="0.25">
      <c r="AF785" s="1">
        <v>545.35</v>
      </c>
      <c r="AG785" s="7"/>
      <c r="AH785" s="7"/>
      <c r="AI785">
        <f t="shared" si="36"/>
        <v>545.35</v>
      </c>
      <c r="AJ785" s="7"/>
      <c r="AK785" s="7"/>
      <c r="AL785">
        <f t="shared" si="37"/>
        <v>545.35</v>
      </c>
      <c r="AP785" s="1">
        <v>545.35</v>
      </c>
      <c r="AQ785" s="2" t="s">
        <v>13</v>
      </c>
    </row>
    <row r="786" spans="32:43" ht="13.5" customHeight="1" x14ac:dyDescent="0.25">
      <c r="AF786" s="1">
        <v>608.96</v>
      </c>
      <c r="AG786" s="7"/>
      <c r="AH786" s="7"/>
      <c r="AI786">
        <f t="shared" si="36"/>
        <v>608.96</v>
      </c>
      <c r="AJ786" s="7"/>
      <c r="AK786" s="7"/>
      <c r="AL786">
        <f t="shared" si="37"/>
        <v>608.96</v>
      </c>
      <c r="AP786" s="1">
        <v>608.96</v>
      </c>
      <c r="AQ786" s="2" t="s">
        <v>13</v>
      </c>
    </row>
    <row r="787" spans="32:43" ht="13.5" customHeight="1" x14ac:dyDescent="0.25">
      <c r="AF787" s="1">
        <v>599.85</v>
      </c>
      <c r="AG787" s="7"/>
      <c r="AH787" s="7"/>
      <c r="AI787">
        <f t="shared" si="36"/>
        <v>599.85</v>
      </c>
      <c r="AJ787" s="7"/>
      <c r="AK787" s="7"/>
      <c r="AL787">
        <f t="shared" si="37"/>
        <v>599.85</v>
      </c>
      <c r="AP787" s="1">
        <v>599.85</v>
      </c>
      <c r="AQ787" s="2" t="s">
        <v>13</v>
      </c>
    </row>
    <row r="788" spans="32:43" ht="13.5" customHeight="1" x14ac:dyDescent="0.25">
      <c r="AF788" s="1">
        <v>679.17</v>
      </c>
      <c r="AG788" s="7"/>
      <c r="AH788" s="7"/>
      <c r="AI788">
        <f t="shared" si="36"/>
        <v>679.17</v>
      </c>
      <c r="AJ788" s="7"/>
      <c r="AK788" s="7"/>
      <c r="AL788">
        <f t="shared" si="37"/>
        <v>679.17</v>
      </c>
      <c r="AP788" s="1">
        <v>679.17</v>
      </c>
      <c r="AQ788" s="2" t="s">
        <v>13</v>
      </c>
    </row>
    <row r="789" spans="32:43" ht="13.5" customHeight="1" x14ac:dyDescent="0.25">
      <c r="AF789" s="1">
        <v>682.68</v>
      </c>
      <c r="AG789" s="7"/>
      <c r="AH789" s="7"/>
      <c r="AI789">
        <f t="shared" si="36"/>
        <v>682.68</v>
      </c>
      <c r="AJ789" s="7"/>
      <c r="AK789" s="7"/>
      <c r="AL789">
        <f t="shared" si="37"/>
        <v>682.68</v>
      </c>
      <c r="AP789" s="1">
        <v>682.68</v>
      </c>
      <c r="AQ789" s="2" t="s">
        <v>13</v>
      </c>
    </row>
    <row r="790" spans="32:43" ht="13.5" customHeight="1" x14ac:dyDescent="0.25">
      <c r="AF790" s="1">
        <v>633.95000000000005</v>
      </c>
      <c r="AG790" s="7"/>
      <c r="AH790" s="7"/>
      <c r="AI790">
        <f t="shared" si="36"/>
        <v>633.95000000000005</v>
      </c>
      <c r="AJ790" s="7"/>
      <c r="AK790" s="7"/>
      <c r="AL790">
        <f t="shared" si="37"/>
        <v>633.95000000000005</v>
      </c>
      <c r="AP790" s="1">
        <v>633.95000000000005</v>
      </c>
      <c r="AQ790" s="2" t="s">
        <v>13</v>
      </c>
    </row>
    <row r="791" spans="32:43" ht="13.5" customHeight="1" x14ac:dyDescent="0.25">
      <c r="AF791" s="1">
        <v>624.55999999999995</v>
      </c>
      <c r="AG791" s="7"/>
      <c r="AH791" s="7"/>
      <c r="AI791">
        <f t="shared" si="36"/>
        <v>624.55999999999995</v>
      </c>
      <c r="AJ791" s="7"/>
      <c r="AK791" s="7"/>
      <c r="AL791">
        <f t="shared" si="37"/>
        <v>624.55999999999995</v>
      </c>
      <c r="AP791" s="1">
        <v>624.55999999999995</v>
      </c>
      <c r="AQ791" s="2" t="s">
        <v>13</v>
      </c>
    </row>
    <row r="792" spans="32:43" ht="13.5" customHeight="1" x14ac:dyDescent="0.25">
      <c r="AF792" s="1">
        <v>647.67999999999995</v>
      </c>
      <c r="AG792" s="7"/>
      <c r="AH792" s="7"/>
      <c r="AI792">
        <f t="shared" si="36"/>
        <v>647.67999999999995</v>
      </c>
      <c r="AJ792" s="7"/>
      <c r="AK792" s="7"/>
      <c r="AL792">
        <f t="shared" si="37"/>
        <v>647.67999999999995</v>
      </c>
      <c r="AP792" s="1">
        <v>647.67999999999995</v>
      </c>
      <c r="AQ792" s="2" t="s">
        <v>13</v>
      </c>
    </row>
    <row r="793" spans="32:43" ht="13.5" customHeight="1" x14ac:dyDescent="0.25">
      <c r="AF793" s="1">
        <v>698.76</v>
      </c>
      <c r="AG793" s="7"/>
      <c r="AH793" s="7"/>
      <c r="AI793">
        <f t="shared" si="36"/>
        <v>698.76</v>
      </c>
      <c r="AJ793" s="7"/>
      <c r="AK793" s="7"/>
      <c r="AL793">
        <f t="shared" si="37"/>
        <v>698.76</v>
      </c>
      <c r="AP793" s="1">
        <v>698.76</v>
      </c>
      <c r="AQ793" s="2" t="s">
        <v>13</v>
      </c>
    </row>
    <row r="794" spans="32:43" ht="13.5" customHeight="1" x14ac:dyDescent="0.25">
      <c r="AF794" s="1">
        <v>680.42</v>
      </c>
      <c r="AG794" s="7"/>
      <c r="AH794" s="7"/>
      <c r="AI794">
        <f t="shared" si="36"/>
        <v>680.42</v>
      </c>
      <c r="AJ794" s="7"/>
      <c r="AK794" s="7"/>
      <c r="AL794">
        <f t="shared" si="37"/>
        <v>680.42</v>
      </c>
      <c r="AP794" s="1">
        <v>680.42</v>
      </c>
      <c r="AQ794" s="2" t="s">
        <v>13</v>
      </c>
    </row>
    <row r="795" spans="32:43" ht="13.5" customHeight="1" x14ac:dyDescent="0.25">
      <c r="AF795" s="1">
        <v>540.72</v>
      </c>
      <c r="AG795" s="7"/>
      <c r="AH795" s="7"/>
      <c r="AI795">
        <f t="shared" si="36"/>
        <v>540.72</v>
      </c>
      <c r="AJ795" s="7"/>
      <c r="AK795" s="7"/>
      <c r="AL795">
        <f t="shared" si="37"/>
        <v>540.72</v>
      </c>
      <c r="AP795" s="1">
        <v>540.72</v>
      </c>
      <c r="AQ795" s="2" t="s">
        <v>13</v>
      </c>
    </row>
    <row r="796" spans="32:43" ht="13.5" customHeight="1" x14ac:dyDescent="0.25">
      <c r="AF796" s="1">
        <v>502.31</v>
      </c>
      <c r="AG796" s="7"/>
      <c r="AH796" s="7"/>
      <c r="AI796">
        <f t="shared" si="36"/>
        <v>502.31</v>
      </c>
      <c r="AJ796" s="7"/>
      <c r="AK796" s="7"/>
      <c r="AL796">
        <f t="shared" si="37"/>
        <v>502.31</v>
      </c>
      <c r="AP796" s="1">
        <v>502.31</v>
      </c>
      <c r="AQ796" s="2" t="s">
        <v>13</v>
      </c>
    </row>
    <row r="797" spans="32:43" ht="13.5" customHeight="1" x14ac:dyDescent="0.25">
      <c r="AF797" s="1">
        <v>450.48</v>
      </c>
      <c r="AG797" s="7"/>
      <c r="AH797" s="7"/>
      <c r="AI797">
        <f t="shared" si="36"/>
        <v>450.48</v>
      </c>
      <c r="AJ797" s="7"/>
      <c r="AK797" s="7"/>
      <c r="AL797">
        <f t="shared" si="37"/>
        <v>450.48</v>
      </c>
      <c r="AP797" s="1">
        <v>450.48</v>
      </c>
      <c r="AQ797" s="2" t="s">
        <v>13</v>
      </c>
    </row>
    <row r="798" spans="32:43" ht="13.5" customHeight="1" x14ac:dyDescent="0.25">
      <c r="AF798" s="1">
        <v>547.95000000000005</v>
      </c>
      <c r="AG798" s="7"/>
      <c r="AH798" s="7"/>
      <c r="AI798">
        <f t="shared" si="36"/>
        <v>547.95000000000005</v>
      </c>
      <c r="AJ798" s="7"/>
      <c r="AK798" s="7"/>
      <c r="AL798">
        <f t="shared" si="37"/>
        <v>547.95000000000005</v>
      </c>
      <c r="AP798" s="1">
        <v>547.95000000000005</v>
      </c>
      <c r="AQ798" s="2" t="s">
        <v>13</v>
      </c>
    </row>
    <row r="799" spans="32:43" ht="13.5" customHeight="1" x14ac:dyDescent="0.25">
      <c r="AF799" s="1">
        <v>488.97</v>
      </c>
      <c r="AG799" s="7"/>
      <c r="AH799" s="7"/>
      <c r="AI799">
        <f t="shared" si="36"/>
        <v>488.97</v>
      </c>
      <c r="AJ799" s="7"/>
      <c r="AK799" s="7"/>
      <c r="AL799">
        <f t="shared" si="37"/>
        <v>488.97</v>
      </c>
      <c r="AP799" s="1">
        <v>488.97</v>
      </c>
      <c r="AQ799" s="2" t="s">
        <v>13</v>
      </c>
    </row>
    <row r="800" spans="32:43" ht="13.5" customHeight="1" x14ac:dyDescent="0.25">
      <c r="AF800" s="1">
        <v>439.74</v>
      </c>
      <c r="AG800" s="7"/>
      <c r="AH800" s="7"/>
      <c r="AI800">
        <f t="shared" si="36"/>
        <v>439.74</v>
      </c>
      <c r="AJ800" s="7"/>
      <c r="AK800" s="7"/>
      <c r="AL800">
        <f t="shared" si="37"/>
        <v>439.74</v>
      </c>
      <c r="AP800" s="1">
        <v>439.74</v>
      </c>
      <c r="AQ800" s="2" t="s">
        <v>13</v>
      </c>
    </row>
    <row r="801" spans="32:43" ht="13.5" customHeight="1" x14ac:dyDescent="0.25">
      <c r="AF801" s="1">
        <v>397.47</v>
      </c>
      <c r="AG801" s="7"/>
      <c r="AH801" s="7"/>
      <c r="AI801">
        <f t="shared" si="36"/>
        <v>397.47</v>
      </c>
      <c r="AJ801" s="7"/>
      <c r="AK801" s="7"/>
      <c r="AL801">
        <f t="shared" si="37"/>
        <v>397.47</v>
      </c>
      <c r="AP801" s="1">
        <v>397.47</v>
      </c>
      <c r="AQ801" s="2" t="s">
        <v>13</v>
      </c>
    </row>
    <row r="802" spans="32:43" ht="13.5" customHeight="1" x14ac:dyDescent="0.25">
      <c r="AF802" s="1">
        <v>442.58</v>
      </c>
      <c r="AG802" s="7"/>
      <c r="AH802" s="7"/>
      <c r="AI802">
        <f t="shared" si="36"/>
        <v>442.58</v>
      </c>
      <c r="AJ802" s="7"/>
      <c r="AK802" s="7"/>
      <c r="AL802">
        <f t="shared" si="37"/>
        <v>442.58</v>
      </c>
      <c r="AP802" s="1">
        <v>442.58</v>
      </c>
      <c r="AQ802" s="2" t="s">
        <v>13</v>
      </c>
    </row>
    <row r="803" spans="32:43" ht="13.5" customHeight="1" x14ac:dyDescent="0.25">
      <c r="AF803" s="1">
        <v>453.06</v>
      </c>
      <c r="AG803" s="7"/>
      <c r="AH803" s="7"/>
      <c r="AI803">
        <f t="shared" si="36"/>
        <v>453.06</v>
      </c>
      <c r="AJ803" s="7"/>
      <c r="AK803" s="7"/>
      <c r="AL803">
        <f t="shared" si="37"/>
        <v>453.06</v>
      </c>
      <c r="AP803" s="1">
        <v>453.06</v>
      </c>
      <c r="AQ803" s="2" t="s">
        <v>13</v>
      </c>
    </row>
    <row r="804" spans="32:43" ht="13.5" customHeight="1" x14ac:dyDescent="0.25">
      <c r="AF804" s="1">
        <v>460.57</v>
      </c>
      <c r="AG804" s="7"/>
      <c r="AH804" s="7"/>
      <c r="AI804">
        <f t="shared" si="36"/>
        <v>460.57</v>
      </c>
      <c r="AJ804" s="7"/>
      <c r="AK804" s="7"/>
      <c r="AL804">
        <f t="shared" si="37"/>
        <v>460.57</v>
      </c>
      <c r="AP804" s="1">
        <v>460.57</v>
      </c>
      <c r="AQ804" s="2" t="s">
        <v>13</v>
      </c>
    </row>
    <row r="805" spans="32:43" ht="13.5" customHeight="1" x14ac:dyDescent="0.25">
      <c r="AF805" s="1">
        <v>402.65</v>
      </c>
      <c r="AG805" s="7"/>
      <c r="AH805" s="7"/>
      <c r="AI805">
        <f t="shared" si="36"/>
        <v>402.65</v>
      </c>
      <c r="AJ805" s="7"/>
      <c r="AK805" s="7"/>
      <c r="AL805">
        <f t="shared" si="37"/>
        <v>402.65</v>
      </c>
      <c r="AP805" s="1">
        <v>402.65</v>
      </c>
      <c r="AQ805" s="2" t="s">
        <v>13</v>
      </c>
    </row>
    <row r="806" spans="32:43" ht="13.5" customHeight="1" x14ac:dyDescent="0.25">
      <c r="AF806" s="1">
        <v>444.97</v>
      </c>
      <c r="AG806" s="7"/>
      <c r="AH806" s="7"/>
      <c r="AI806">
        <f t="shared" si="36"/>
        <v>444.97</v>
      </c>
      <c r="AJ806" s="7"/>
      <c r="AK806" s="7"/>
      <c r="AL806">
        <f t="shared" si="37"/>
        <v>444.97</v>
      </c>
      <c r="AP806" s="1">
        <v>444.97</v>
      </c>
      <c r="AQ806" s="2" t="s">
        <v>13</v>
      </c>
    </row>
    <row r="807" spans="32:43" ht="13.5" customHeight="1" x14ac:dyDescent="0.25">
      <c r="AF807" s="1">
        <v>398.33</v>
      </c>
      <c r="AG807" s="7"/>
      <c r="AH807" s="7"/>
      <c r="AI807">
        <f t="shared" si="36"/>
        <v>398.33</v>
      </c>
      <c r="AJ807" s="7"/>
      <c r="AK807" s="7"/>
      <c r="AL807">
        <f t="shared" si="37"/>
        <v>398.33</v>
      </c>
      <c r="AP807" s="1">
        <v>398.33</v>
      </c>
      <c r="AQ807" s="2" t="s">
        <v>13</v>
      </c>
    </row>
    <row r="808" spans="32:43" ht="13.5" customHeight="1" x14ac:dyDescent="0.25">
      <c r="AF808" s="1">
        <v>399.07</v>
      </c>
      <c r="AG808" s="7"/>
      <c r="AH808" s="7"/>
      <c r="AI808">
        <f t="shared" si="36"/>
        <v>399.07</v>
      </c>
      <c r="AJ808" s="7"/>
      <c r="AK808" s="7"/>
      <c r="AL808">
        <f t="shared" si="37"/>
        <v>399.07</v>
      </c>
      <c r="AP808" s="1">
        <v>399.07</v>
      </c>
      <c r="AQ808" s="2" t="s">
        <v>13</v>
      </c>
    </row>
    <row r="809" spans="32:43" ht="13.5" customHeight="1" x14ac:dyDescent="0.25">
      <c r="AF809" s="1">
        <v>412.71</v>
      </c>
      <c r="AG809" s="7"/>
      <c r="AH809" s="7"/>
      <c r="AI809">
        <f t="shared" si="36"/>
        <v>412.71</v>
      </c>
      <c r="AJ809" s="7"/>
      <c r="AK809" s="7"/>
      <c r="AL809">
        <f t="shared" si="37"/>
        <v>412.71</v>
      </c>
      <c r="AP809" s="1">
        <v>412.71</v>
      </c>
      <c r="AQ809" s="2" t="s">
        <v>13</v>
      </c>
    </row>
    <row r="810" spans="32:43" ht="13.5" customHeight="1" x14ac:dyDescent="0.25">
      <c r="AF810" s="1">
        <v>464.2</v>
      </c>
      <c r="AG810" s="7"/>
      <c r="AH810" s="7"/>
      <c r="AI810">
        <f t="shared" si="36"/>
        <v>464.2</v>
      </c>
      <c r="AJ810" s="7"/>
      <c r="AK810" s="7"/>
      <c r="AL810">
        <f t="shared" si="37"/>
        <v>464.2</v>
      </c>
      <c r="AP810" s="1">
        <v>464.2</v>
      </c>
      <c r="AQ810" s="2" t="s">
        <v>13</v>
      </c>
    </row>
    <row r="811" spans="32:43" ht="13.5" customHeight="1" x14ac:dyDescent="0.25">
      <c r="AF811" s="1">
        <v>422.76</v>
      </c>
      <c r="AG811" s="7"/>
      <c r="AH811" s="7"/>
      <c r="AI811">
        <f t="shared" si="36"/>
        <v>422.76</v>
      </c>
      <c r="AJ811" s="7"/>
      <c r="AK811" s="7"/>
      <c r="AL811">
        <f t="shared" si="37"/>
        <v>422.76</v>
      </c>
      <c r="AP811" s="1">
        <v>422.76</v>
      </c>
      <c r="AQ811" s="2" t="s">
        <v>13</v>
      </c>
    </row>
    <row r="812" spans="32:43" ht="13.5" customHeight="1" x14ac:dyDescent="0.25">
      <c r="AF812" s="1">
        <v>479.39</v>
      </c>
      <c r="AG812" s="7"/>
      <c r="AH812" s="7"/>
      <c r="AI812">
        <f t="shared" si="36"/>
        <v>479.39</v>
      </c>
      <c r="AJ812" s="7"/>
      <c r="AK812" s="7"/>
      <c r="AL812">
        <f t="shared" si="37"/>
        <v>479.39</v>
      </c>
      <c r="AP812" s="1">
        <v>479.39</v>
      </c>
      <c r="AQ812" s="2" t="s">
        <v>13</v>
      </c>
    </row>
    <row r="813" spans="32:43" ht="13.5" customHeight="1" x14ac:dyDescent="0.25">
      <c r="AF813" s="1">
        <v>420.53</v>
      </c>
      <c r="AG813" s="7"/>
      <c r="AH813" s="7"/>
      <c r="AI813">
        <f t="shared" si="36"/>
        <v>420.53</v>
      </c>
      <c r="AJ813" s="7"/>
      <c r="AK813" s="7"/>
      <c r="AL813">
        <f t="shared" si="37"/>
        <v>420.53</v>
      </c>
      <c r="AP813" s="1">
        <v>420.53</v>
      </c>
      <c r="AQ813" s="2" t="s">
        <v>13</v>
      </c>
    </row>
    <row r="814" spans="32:43" ht="13.5" customHeight="1" x14ac:dyDescent="0.25">
      <c r="AF814" s="1">
        <v>544.92999999999995</v>
      </c>
      <c r="AG814" s="7"/>
      <c r="AH814" s="7"/>
      <c r="AI814">
        <f t="shared" si="36"/>
        <v>544.92999999999995</v>
      </c>
      <c r="AJ814" s="7"/>
      <c r="AK814" s="7"/>
      <c r="AL814">
        <f t="shared" si="37"/>
        <v>544.92999999999995</v>
      </c>
      <c r="AP814" s="1">
        <v>544.92999999999995</v>
      </c>
      <c r="AQ814" s="2" t="s">
        <v>13</v>
      </c>
    </row>
    <row r="815" spans="32:43" ht="13.5" customHeight="1" x14ac:dyDescent="0.25">
      <c r="AF815" s="1">
        <v>798.69</v>
      </c>
      <c r="AG815" s="7"/>
      <c r="AH815" s="7"/>
      <c r="AI815">
        <f t="shared" si="36"/>
        <v>798.69</v>
      </c>
      <c r="AJ815" s="7"/>
      <c r="AK815" s="7"/>
      <c r="AL815">
        <f t="shared" si="37"/>
        <v>798.69</v>
      </c>
      <c r="AP815" s="1">
        <v>798.69</v>
      </c>
      <c r="AQ815" s="2" t="s">
        <v>13</v>
      </c>
    </row>
    <row r="816" spans="32:43" ht="13.5" customHeight="1" x14ac:dyDescent="0.25">
      <c r="AF816" s="1">
        <v>478.23</v>
      </c>
      <c r="AG816" s="7"/>
      <c r="AH816" s="7"/>
      <c r="AI816">
        <f t="shared" si="36"/>
        <v>478.23</v>
      </c>
      <c r="AJ816" s="7"/>
      <c r="AK816" s="7"/>
      <c r="AL816">
        <f t="shared" si="37"/>
        <v>478.23</v>
      </c>
      <c r="AP816" s="1">
        <v>478.23</v>
      </c>
      <c r="AQ816" s="2" t="s">
        <v>13</v>
      </c>
    </row>
    <row r="817" spans="32:43" ht="13.5" customHeight="1" x14ac:dyDescent="0.25">
      <c r="AF817" s="1">
        <v>437.39</v>
      </c>
      <c r="AG817" s="7"/>
      <c r="AH817" s="7"/>
      <c r="AI817">
        <f t="shared" si="36"/>
        <v>437.39</v>
      </c>
      <c r="AJ817" s="7"/>
      <c r="AK817" s="7"/>
      <c r="AL817">
        <f t="shared" si="37"/>
        <v>437.39</v>
      </c>
      <c r="AP817" s="1">
        <v>437.39</v>
      </c>
      <c r="AQ817" s="2" t="s">
        <v>13</v>
      </c>
    </row>
    <row r="818" spans="32:43" ht="13.5" customHeight="1" x14ac:dyDescent="0.25">
      <c r="AF818" s="1">
        <v>356.87</v>
      </c>
      <c r="AG818" s="7"/>
      <c r="AH818" s="7"/>
      <c r="AI818">
        <f t="shared" si="36"/>
        <v>356.87</v>
      </c>
      <c r="AJ818" s="7"/>
      <c r="AK818" s="7"/>
      <c r="AL818">
        <f t="shared" si="37"/>
        <v>356.87</v>
      </c>
      <c r="AP818" s="1">
        <v>356.87</v>
      </c>
      <c r="AQ818" s="2" t="s">
        <v>13</v>
      </c>
    </row>
    <row r="819" spans="32:43" ht="13.5" customHeight="1" x14ac:dyDescent="0.25">
      <c r="AF819" s="1">
        <v>533.16999999999996</v>
      </c>
      <c r="AG819" s="7"/>
      <c r="AH819" s="7"/>
      <c r="AI819">
        <f t="shared" si="36"/>
        <v>533.16999999999996</v>
      </c>
      <c r="AJ819" s="7"/>
      <c r="AK819" s="7"/>
      <c r="AL819">
        <f t="shared" si="37"/>
        <v>533.16999999999996</v>
      </c>
      <c r="AP819" s="1">
        <v>533.16999999999996</v>
      </c>
      <c r="AQ819" s="2" t="s">
        <v>13</v>
      </c>
    </row>
    <row r="820" spans="32:43" ht="13.5" customHeight="1" x14ac:dyDescent="0.25">
      <c r="AF820" s="1">
        <v>706.75</v>
      </c>
      <c r="AG820" s="7"/>
      <c r="AH820" s="7"/>
      <c r="AI820">
        <f t="shared" si="36"/>
        <v>706.75</v>
      </c>
      <c r="AJ820" s="7"/>
      <c r="AK820" s="7"/>
      <c r="AL820">
        <f t="shared" si="37"/>
        <v>706.75</v>
      </c>
      <c r="AP820" s="1">
        <v>706.75</v>
      </c>
      <c r="AQ820" s="2" t="s">
        <v>13</v>
      </c>
    </row>
    <row r="821" spans="32:43" ht="13.5" customHeight="1" x14ac:dyDescent="0.25">
      <c r="AF821" s="1">
        <v>727.01</v>
      </c>
      <c r="AG821" s="7"/>
      <c r="AH821" s="7"/>
      <c r="AI821">
        <f t="shared" si="36"/>
        <v>727.01</v>
      </c>
      <c r="AJ821" s="7"/>
      <c r="AK821" s="7"/>
      <c r="AL821">
        <f t="shared" si="37"/>
        <v>727.01</v>
      </c>
      <c r="AP821" s="1">
        <v>727.01</v>
      </c>
      <c r="AQ821" s="2" t="s">
        <v>13</v>
      </c>
    </row>
    <row r="822" spans="32:43" ht="13.5" customHeight="1" x14ac:dyDescent="0.25">
      <c r="AF822" s="1">
        <v>625.9</v>
      </c>
      <c r="AG822" s="7"/>
      <c r="AH822" s="7"/>
      <c r="AI822">
        <f t="shared" si="36"/>
        <v>625.9</v>
      </c>
      <c r="AJ822" s="7"/>
      <c r="AK822" s="7"/>
      <c r="AL822">
        <f t="shared" si="37"/>
        <v>625.9</v>
      </c>
      <c r="AP822" s="1">
        <v>625.9</v>
      </c>
      <c r="AQ822" s="2" t="s">
        <v>13</v>
      </c>
    </row>
    <row r="823" spans="32:43" ht="13.5" customHeight="1" x14ac:dyDescent="0.25">
      <c r="AF823" s="1">
        <v>473.77</v>
      </c>
      <c r="AG823" s="7"/>
      <c r="AH823" s="7"/>
      <c r="AI823">
        <f t="shared" si="36"/>
        <v>473.77</v>
      </c>
      <c r="AJ823" s="7"/>
      <c r="AK823" s="7"/>
      <c r="AL823">
        <f t="shared" si="37"/>
        <v>473.77</v>
      </c>
      <c r="AP823" s="1">
        <v>473.77</v>
      </c>
      <c r="AQ823" s="2" t="s">
        <v>13</v>
      </c>
    </row>
    <row r="824" spans="32:43" ht="13.5" customHeight="1" x14ac:dyDescent="0.25">
      <c r="AF824" s="1">
        <v>478.12</v>
      </c>
      <c r="AG824" s="7"/>
      <c r="AH824" s="7"/>
      <c r="AI824">
        <f t="shared" si="36"/>
        <v>478.12</v>
      </c>
      <c r="AJ824" s="7"/>
      <c r="AK824" s="7"/>
      <c r="AL824">
        <f t="shared" si="37"/>
        <v>478.12</v>
      </c>
      <c r="AP824" s="1">
        <v>478.12</v>
      </c>
      <c r="AQ824" s="2" t="s">
        <v>13</v>
      </c>
    </row>
    <row r="825" spans="32:43" ht="13.5" customHeight="1" x14ac:dyDescent="0.25">
      <c r="AF825" s="1">
        <v>576.27</v>
      </c>
      <c r="AG825" s="7"/>
      <c r="AH825" s="7"/>
      <c r="AI825">
        <f t="shared" si="36"/>
        <v>576.27</v>
      </c>
      <c r="AJ825" s="7"/>
      <c r="AK825" s="7"/>
      <c r="AL825">
        <f t="shared" si="37"/>
        <v>576.27</v>
      </c>
      <c r="AP825" s="1">
        <v>576.27</v>
      </c>
      <c r="AQ825" s="2" t="s">
        <v>13</v>
      </c>
    </row>
    <row r="826" spans="32:43" ht="13.5" customHeight="1" x14ac:dyDescent="0.25">
      <c r="AF826" s="1">
        <v>426.38</v>
      </c>
      <c r="AG826" s="7"/>
      <c r="AH826" s="7"/>
      <c r="AI826">
        <f t="shared" si="36"/>
        <v>426.38</v>
      </c>
      <c r="AJ826" s="7"/>
      <c r="AK826" s="7"/>
      <c r="AL826">
        <f t="shared" si="37"/>
        <v>426.38</v>
      </c>
      <c r="AP826" s="1">
        <v>426.38</v>
      </c>
      <c r="AQ826" s="2" t="s">
        <v>13</v>
      </c>
    </row>
    <row r="827" spans="32:43" ht="13.5" customHeight="1" x14ac:dyDescent="0.25">
      <c r="AF827" s="1">
        <v>557.54</v>
      </c>
      <c r="AG827" s="7"/>
      <c r="AH827" s="7"/>
      <c r="AI827">
        <f t="shared" si="36"/>
        <v>557.54</v>
      </c>
      <c r="AJ827" s="7"/>
      <c r="AK827" s="7"/>
      <c r="AL827">
        <f t="shared" si="37"/>
        <v>557.54</v>
      </c>
      <c r="AP827" s="1">
        <v>557.54</v>
      </c>
      <c r="AQ827" s="2" t="s">
        <v>13</v>
      </c>
    </row>
    <row r="828" spans="32:43" ht="13.5" customHeight="1" x14ac:dyDescent="0.25">
      <c r="AF828" s="1">
        <v>492.57</v>
      </c>
      <c r="AG828" s="7"/>
      <c r="AH828" s="7"/>
      <c r="AI828">
        <f t="shared" si="36"/>
        <v>492.57</v>
      </c>
      <c r="AJ828" s="7"/>
      <c r="AK828" s="7"/>
      <c r="AL828">
        <f t="shared" si="37"/>
        <v>492.57</v>
      </c>
      <c r="AP828" s="1">
        <v>492.57</v>
      </c>
      <c r="AQ828" s="2" t="s">
        <v>13</v>
      </c>
    </row>
    <row r="829" spans="32:43" ht="13.5" customHeight="1" x14ac:dyDescent="0.25">
      <c r="AF829" s="1">
        <v>415.97</v>
      </c>
      <c r="AG829" s="7"/>
      <c r="AH829" s="7"/>
      <c r="AI829">
        <f t="shared" si="36"/>
        <v>415.97</v>
      </c>
      <c r="AJ829" s="7"/>
      <c r="AK829" s="7"/>
      <c r="AL829">
        <f t="shared" si="37"/>
        <v>415.97</v>
      </c>
      <c r="AP829" s="1">
        <v>415.97</v>
      </c>
      <c r="AQ829" s="2" t="s">
        <v>13</v>
      </c>
    </row>
    <row r="830" spans="32:43" ht="13.5" customHeight="1" x14ac:dyDescent="0.25">
      <c r="AF830" s="1">
        <v>419.69</v>
      </c>
      <c r="AG830" s="7"/>
      <c r="AH830" s="7"/>
      <c r="AI830">
        <f t="shared" si="36"/>
        <v>419.69</v>
      </c>
      <c r="AJ830" s="7"/>
      <c r="AK830" s="7"/>
      <c r="AL830">
        <f t="shared" si="37"/>
        <v>419.69</v>
      </c>
      <c r="AP830" s="1">
        <v>419.69</v>
      </c>
      <c r="AQ830" s="2" t="s">
        <v>13</v>
      </c>
    </row>
    <row r="831" spans="32:43" ht="13.5" customHeight="1" x14ac:dyDescent="0.25">
      <c r="AF831" s="1">
        <v>477.27</v>
      </c>
      <c r="AG831" s="7"/>
      <c r="AH831" s="7"/>
      <c r="AI831">
        <f t="shared" si="36"/>
        <v>477.27</v>
      </c>
      <c r="AJ831" s="7"/>
      <c r="AK831" s="7"/>
      <c r="AL831">
        <f t="shared" si="37"/>
        <v>477.27</v>
      </c>
      <c r="AP831" s="1">
        <v>477.27</v>
      </c>
      <c r="AQ831" s="2" t="s">
        <v>13</v>
      </c>
    </row>
    <row r="832" spans="32:43" ht="13.5" customHeight="1" x14ac:dyDescent="0.25">
      <c r="AF832" s="1">
        <v>545.01</v>
      </c>
      <c r="AG832" s="7"/>
      <c r="AH832" s="7"/>
      <c r="AI832">
        <f t="shared" si="36"/>
        <v>545.01</v>
      </c>
      <c r="AJ832" s="7"/>
      <c r="AK832" s="7"/>
      <c r="AL832">
        <f t="shared" si="37"/>
        <v>545.01</v>
      </c>
      <c r="AP832" s="1">
        <v>545.01</v>
      </c>
      <c r="AQ832" s="2" t="s">
        <v>13</v>
      </c>
    </row>
    <row r="833" spans="32:43" ht="13.5" customHeight="1" x14ac:dyDescent="0.25">
      <c r="AF833" s="1">
        <v>502.79</v>
      </c>
      <c r="AG833" s="7"/>
      <c r="AH833" s="7"/>
      <c r="AI833">
        <f t="shared" si="36"/>
        <v>502.79</v>
      </c>
      <c r="AJ833" s="7"/>
      <c r="AK833" s="7"/>
      <c r="AL833">
        <f t="shared" si="37"/>
        <v>502.79</v>
      </c>
      <c r="AP833" s="1">
        <v>502.79</v>
      </c>
      <c r="AQ833" s="2" t="s">
        <v>13</v>
      </c>
    </row>
    <row r="834" spans="32:43" ht="13.5" customHeight="1" x14ac:dyDescent="0.25">
      <c r="AF834" s="1">
        <v>445.13</v>
      </c>
      <c r="AG834" s="7"/>
      <c r="AH834" s="7"/>
      <c r="AI834">
        <f t="shared" si="36"/>
        <v>445.13</v>
      </c>
      <c r="AJ834" s="7"/>
      <c r="AK834" s="7"/>
      <c r="AL834">
        <f t="shared" si="37"/>
        <v>445.13</v>
      </c>
      <c r="AP834" s="1">
        <v>445.13</v>
      </c>
      <c r="AQ834" s="2" t="s">
        <v>13</v>
      </c>
    </row>
    <row r="835" spans="32:43" ht="13.5" customHeight="1" x14ac:dyDescent="0.25">
      <c r="AF835" s="1">
        <v>464.64</v>
      </c>
      <c r="AG835" s="7"/>
      <c r="AH835" s="7"/>
      <c r="AI835">
        <f t="shared" si="36"/>
        <v>464.64</v>
      </c>
      <c r="AJ835" s="7"/>
      <c r="AK835" s="7"/>
      <c r="AL835">
        <f t="shared" si="37"/>
        <v>464.64</v>
      </c>
      <c r="AP835" s="1">
        <v>464.64</v>
      </c>
      <c r="AQ835" s="2" t="s">
        <v>13</v>
      </c>
    </row>
    <row r="836" spans="32:43" ht="13.5" customHeight="1" x14ac:dyDescent="0.25">
      <c r="AF836" s="1">
        <v>434.65</v>
      </c>
      <c r="AG836" s="7"/>
      <c r="AH836" s="7"/>
      <c r="AI836">
        <f t="shared" si="36"/>
        <v>434.65</v>
      </c>
      <c r="AJ836" s="7"/>
      <c r="AK836" s="7"/>
      <c r="AL836">
        <f t="shared" si="37"/>
        <v>434.65</v>
      </c>
      <c r="AP836" s="1">
        <v>434.65</v>
      </c>
      <c r="AQ836" s="2" t="s">
        <v>13</v>
      </c>
    </row>
    <row r="837" spans="32:43" ht="13.5" customHeight="1" x14ac:dyDescent="0.25">
      <c r="AF837" s="1">
        <v>465.56</v>
      </c>
      <c r="AG837" s="7"/>
      <c r="AH837" s="7"/>
      <c r="AI837">
        <f t="shared" si="36"/>
        <v>465.56</v>
      </c>
      <c r="AJ837" s="7"/>
      <c r="AK837" s="7"/>
      <c r="AL837">
        <f t="shared" si="37"/>
        <v>465.56</v>
      </c>
      <c r="AP837" s="1">
        <v>465.56</v>
      </c>
      <c r="AQ837" s="2" t="s">
        <v>13</v>
      </c>
    </row>
    <row r="838" spans="32:43" ht="13.5" customHeight="1" x14ac:dyDescent="0.25">
      <c r="AF838" s="1">
        <v>450.63</v>
      </c>
      <c r="AG838" s="7"/>
      <c r="AH838" s="7"/>
      <c r="AI838">
        <f t="shared" si="36"/>
        <v>450.63</v>
      </c>
      <c r="AJ838" s="7"/>
      <c r="AK838" s="7"/>
      <c r="AL838">
        <f t="shared" si="37"/>
        <v>450.63</v>
      </c>
      <c r="AP838" s="1">
        <v>450.63</v>
      </c>
      <c r="AQ838" s="2" t="s">
        <v>13</v>
      </c>
    </row>
    <row r="839" spans="32:43" ht="13.5" customHeight="1" x14ac:dyDescent="0.25">
      <c r="AF839" s="1">
        <v>393.18</v>
      </c>
      <c r="AG839" s="7"/>
      <c r="AH839" s="7"/>
      <c r="AI839">
        <f t="shared" si="36"/>
        <v>393.18</v>
      </c>
      <c r="AJ839" s="7"/>
      <c r="AK839" s="7"/>
      <c r="AL839">
        <f t="shared" si="37"/>
        <v>393.18</v>
      </c>
      <c r="AP839" s="1">
        <v>393.18</v>
      </c>
      <c r="AQ839" s="2" t="s">
        <v>13</v>
      </c>
    </row>
    <row r="840" spans="32:43" ht="13.5" customHeight="1" x14ac:dyDescent="0.25">
      <c r="AF840" s="1">
        <v>514.07000000000005</v>
      </c>
      <c r="AG840" s="7"/>
      <c r="AH840" s="7"/>
      <c r="AI840">
        <f t="shared" si="36"/>
        <v>514.07000000000005</v>
      </c>
      <c r="AJ840" s="7"/>
      <c r="AK840" s="7"/>
      <c r="AL840">
        <f t="shared" si="37"/>
        <v>514.07000000000005</v>
      </c>
      <c r="AP840" s="1">
        <v>514.07000000000005</v>
      </c>
      <c r="AQ840" s="2" t="s">
        <v>13</v>
      </c>
    </row>
    <row r="841" spans="32:43" ht="13.5" customHeight="1" x14ac:dyDescent="0.25">
      <c r="AF841" s="1">
        <v>496.33</v>
      </c>
      <c r="AG841" s="7"/>
      <c r="AH841" s="7"/>
      <c r="AI841">
        <f t="shared" si="36"/>
        <v>496.33</v>
      </c>
      <c r="AJ841" s="7"/>
      <c r="AK841" s="7"/>
      <c r="AL841">
        <f t="shared" si="37"/>
        <v>496.33</v>
      </c>
      <c r="AP841" s="1">
        <v>496.33</v>
      </c>
      <c r="AQ841" s="2" t="s">
        <v>13</v>
      </c>
    </row>
    <row r="842" spans="32:43" ht="13.5" customHeight="1" x14ac:dyDescent="0.25">
      <c r="AF842" s="1">
        <v>739.71</v>
      </c>
      <c r="AG842" s="7"/>
      <c r="AH842" s="7"/>
      <c r="AI842">
        <f t="shared" si="36"/>
        <v>739.71</v>
      </c>
      <c r="AJ842" s="7"/>
      <c r="AK842" s="7"/>
      <c r="AL842">
        <f t="shared" si="37"/>
        <v>739.71</v>
      </c>
      <c r="AP842" s="1">
        <v>739.71</v>
      </c>
      <c r="AQ842" s="2" t="s">
        <v>13</v>
      </c>
    </row>
    <row r="843" spans="32:43" ht="13.5" customHeight="1" x14ac:dyDescent="0.25">
      <c r="AF843" s="1">
        <v>753.98</v>
      </c>
      <c r="AG843" s="7"/>
      <c r="AH843" s="7"/>
      <c r="AI843">
        <f t="shared" si="36"/>
        <v>753.98</v>
      </c>
      <c r="AJ843" s="7"/>
      <c r="AK843" s="7"/>
      <c r="AL843">
        <f t="shared" si="37"/>
        <v>753.98</v>
      </c>
      <c r="AP843" s="1">
        <v>753.98</v>
      </c>
      <c r="AQ843" s="2" t="s">
        <v>13</v>
      </c>
    </row>
    <row r="844" spans="32:43" ht="13.5" customHeight="1" x14ac:dyDescent="0.25">
      <c r="AF844" s="1">
        <v>683.55</v>
      </c>
      <c r="AG844" s="7"/>
      <c r="AH844" s="7"/>
      <c r="AI844">
        <f t="shared" ref="AI844:AI907" si="38">AF844</f>
        <v>683.55</v>
      </c>
      <c r="AJ844" s="7"/>
      <c r="AK844" s="7"/>
      <c r="AL844">
        <f t="shared" ref="AL844:AL907" si="39">AF844</f>
        <v>683.55</v>
      </c>
      <c r="AP844" s="1">
        <v>683.55</v>
      </c>
      <c r="AQ844" s="2" t="s">
        <v>13</v>
      </c>
    </row>
    <row r="845" spans="32:43" ht="13.5" customHeight="1" x14ac:dyDescent="0.25">
      <c r="AF845" s="1">
        <v>657.99</v>
      </c>
      <c r="AG845" s="7"/>
      <c r="AH845" s="7"/>
      <c r="AI845">
        <f t="shared" si="38"/>
        <v>657.99</v>
      </c>
      <c r="AJ845" s="7"/>
      <c r="AK845" s="7"/>
      <c r="AL845">
        <f t="shared" si="39"/>
        <v>657.99</v>
      </c>
      <c r="AP845" s="1">
        <v>657.99</v>
      </c>
      <c r="AQ845" s="2" t="s">
        <v>13</v>
      </c>
    </row>
    <row r="846" spans="32:43" ht="13.5" customHeight="1" x14ac:dyDescent="0.25">
      <c r="AF846" s="1">
        <v>689.39</v>
      </c>
      <c r="AG846" s="7"/>
      <c r="AH846" s="7"/>
      <c r="AI846">
        <f t="shared" si="38"/>
        <v>689.39</v>
      </c>
      <c r="AJ846" s="7"/>
      <c r="AK846" s="7"/>
      <c r="AL846">
        <f t="shared" si="39"/>
        <v>689.39</v>
      </c>
      <c r="AP846" s="1">
        <v>689.39</v>
      </c>
      <c r="AQ846" s="2" t="s">
        <v>13</v>
      </c>
    </row>
    <row r="847" spans="32:43" ht="13.5" customHeight="1" x14ac:dyDescent="0.25">
      <c r="AF847" s="1">
        <v>497.7</v>
      </c>
      <c r="AG847" s="7"/>
      <c r="AH847" s="7"/>
      <c r="AI847">
        <f t="shared" si="38"/>
        <v>497.7</v>
      </c>
      <c r="AJ847" s="7"/>
      <c r="AK847" s="7"/>
      <c r="AL847">
        <f t="shared" si="39"/>
        <v>497.7</v>
      </c>
      <c r="AP847" s="1">
        <v>497.7</v>
      </c>
      <c r="AQ847" s="2" t="s">
        <v>13</v>
      </c>
    </row>
    <row r="848" spans="32:43" ht="13.5" customHeight="1" x14ac:dyDescent="0.25">
      <c r="AF848" s="1">
        <v>494.82</v>
      </c>
      <c r="AG848" s="7"/>
      <c r="AH848" s="7"/>
      <c r="AI848">
        <f t="shared" si="38"/>
        <v>494.82</v>
      </c>
      <c r="AJ848" s="7"/>
      <c r="AK848" s="7"/>
      <c r="AL848">
        <f t="shared" si="39"/>
        <v>494.82</v>
      </c>
      <c r="AP848" s="1">
        <v>494.82</v>
      </c>
      <c r="AQ848" s="2" t="s">
        <v>13</v>
      </c>
    </row>
    <row r="849" spans="32:43" ht="13.5" customHeight="1" x14ac:dyDescent="0.25">
      <c r="AF849" s="1">
        <v>642.42999999999995</v>
      </c>
      <c r="AG849" s="7"/>
      <c r="AH849" s="7"/>
      <c r="AI849">
        <f t="shared" si="38"/>
        <v>642.42999999999995</v>
      </c>
      <c r="AJ849" s="7"/>
      <c r="AK849" s="7"/>
      <c r="AL849">
        <f t="shared" si="39"/>
        <v>642.42999999999995</v>
      </c>
      <c r="AP849" s="1">
        <v>642.42999999999995</v>
      </c>
      <c r="AQ849" s="2" t="s">
        <v>13</v>
      </c>
    </row>
    <row r="850" spans="32:43" ht="13.5" customHeight="1" x14ac:dyDescent="0.25">
      <c r="AF850" s="1">
        <v>637.37</v>
      </c>
      <c r="AG850" s="7"/>
      <c r="AH850" s="7"/>
      <c r="AI850">
        <f t="shared" si="38"/>
        <v>637.37</v>
      </c>
      <c r="AJ850" s="7"/>
      <c r="AK850" s="7"/>
      <c r="AL850">
        <f t="shared" si="39"/>
        <v>637.37</v>
      </c>
      <c r="AP850" s="1">
        <v>637.37</v>
      </c>
      <c r="AQ850" s="2" t="s">
        <v>13</v>
      </c>
    </row>
    <row r="851" spans="32:43" ht="13.5" customHeight="1" x14ac:dyDescent="0.25">
      <c r="AF851" s="1">
        <v>687</v>
      </c>
      <c r="AG851" s="7"/>
      <c r="AH851" s="7"/>
      <c r="AI851">
        <f t="shared" si="38"/>
        <v>687</v>
      </c>
      <c r="AJ851" s="7"/>
      <c r="AK851" s="7"/>
      <c r="AL851">
        <f t="shared" si="39"/>
        <v>687</v>
      </c>
      <c r="AP851" s="1">
        <v>687</v>
      </c>
      <c r="AQ851" s="2" t="s">
        <v>13</v>
      </c>
    </row>
    <row r="852" spans="32:43" ht="13.5" customHeight="1" x14ac:dyDescent="0.25">
      <c r="AF852" s="1">
        <v>667.96</v>
      </c>
      <c r="AG852" s="7"/>
      <c r="AH852" s="7"/>
      <c r="AI852">
        <f t="shared" si="38"/>
        <v>667.96</v>
      </c>
      <c r="AJ852" s="7"/>
      <c r="AK852" s="7"/>
      <c r="AL852">
        <f t="shared" si="39"/>
        <v>667.96</v>
      </c>
      <c r="AP852" s="1">
        <v>667.96</v>
      </c>
      <c r="AQ852" s="2" t="s">
        <v>13</v>
      </c>
    </row>
    <row r="853" spans="32:43" ht="13.5" customHeight="1" x14ac:dyDescent="0.25">
      <c r="AF853" s="1">
        <v>666.78</v>
      </c>
      <c r="AG853" s="7"/>
      <c r="AH853" s="7"/>
      <c r="AI853">
        <f t="shared" si="38"/>
        <v>666.78</v>
      </c>
      <c r="AJ853" s="7"/>
      <c r="AK853" s="7"/>
      <c r="AL853">
        <f t="shared" si="39"/>
        <v>666.78</v>
      </c>
      <c r="AP853" s="1">
        <v>666.78</v>
      </c>
      <c r="AQ853" s="2" t="s">
        <v>13</v>
      </c>
    </row>
    <row r="854" spans="32:43" ht="13.5" customHeight="1" x14ac:dyDescent="0.25">
      <c r="AF854" s="1">
        <v>578.95000000000005</v>
      </c>
      <c r="AG854" s="7"/>
      <c r="AH854" s="7"/>
      <c r="AI854">
        <f t="shared" si="38"/>
        <v>578.95000000000005</v>
      </c>
      <c r="AJ854" s="7"/>
      <c r="AK854" s="7"/>
      <c r="AL854">
        <f t="shared" si="39"/>
        <v>578.95000000000005</v>
      </c>
      <c r="AP854" s="1">
        <v>578.95000000000005</v>
      </c>
      <c r="AQ854" s="2" t="s">
        <v>13</v>
      </c>
    </row>
    <row r="855" spans="32:43" ht="13.5" customHeight="1" x14ac:dyDescent="0.25">
      <c r="AF855" s="1">
        <v>643.39</v>
      </c>
      <c r="AG855" s="7"/>
      <c r="AH855" s="7"/>
      <c r="AI855">
        <f t="shared" si="38"/>
        <v>643.39</v>
      </c>
      <c r="AJ855" s="7"/>
      <c r="AK855" s="7"/>
      <c r="AL855">
        <f t="shared" si="39"/>
        <v>643.39</v>
      </c>
      <c r="AP855" s="1">
        <v>643.39</v>
      </c>
      <c r="AQ855" s="2" t="s">
        <v>13</v>
      </c>
    </row>
    <row r="856" spans="32:43" ht="13.5" customHeight="1" x14ac:dyDescent="0.25">
      <c r="AF856" s="1">
        <v>685.73</v>
      </c>
      <c r="AG856" s="7"/>
      <c r="AH856" s="7"/>
      <c r="AI856">
        <f t="shared" si="38"/>
        <v>685.73</v>
      </c>
      <c r="AJ856" s="7"/>
      <c r="AK856" s="7"/>
      <c r="AL856">
        <f t="shared" si="39"/>
        <v>685.73</v>
      </c>
      <c r="AP856" s="1">
        <v>685.73</v>
      </c>
      <c r="AQ856" s="2" t="s">
        <v>13</v>
      </c>
    </row>
    <row r="857" spans="32:43" ht="13.5" customHeight="1" x14ac:dyDescent="0.25">
      <c r="AF857" s="1">
        <v>670.55</v>
      </c>
      <c r="AG857" s="7"/>
      <c r="AH857" s="7"/>
      <c r="AI857">
        <f t="shared" si="38"/>
        <v>670.55</v>
      </c>
      <c r="AJ857" s="7"/>
      <c r="AK857" s="7"/>
      <c r="AL857">
        <f t="shared" si="39"/>
        <v>670.55</v>
      </c>
      <c r="AP857" s="1">
        <v>670.55</v>
      </c>
      <c r="AQ857" s="2" t="s">
        <v>13</v>
      </c>
    </row>
    <row r="858" spans="32:43" ht="13.5" customHeight="1" x14ac:dyDescent="0.25">
      <c r="AF858" s="1">
        <v>652.66</v>
      </c>
      <c r="AG858" s="7"/>
      <c r="AH858" s="7"/>
      <c r="AI858">
        <f t="shared" si="38"/>
        <v>652.66</v>
      </c>
      <c r="AJ858" s="7"/>
      <c r="AK858" s="7"/>
      <c r="AL858">
        <f t="shared" si="39"/>
        <v>652.66</v>
      </c>
      <c r="AP858" s="1">
        <v>652.66</v>
      </c>
      <c r="AQ858" s="2" t="s">
        <v>13</v>
      </c>
    </row>
    <row r="859" spans="32:43" ht="13.5" customHeight="1" x14ac:dyDescent="0.25">
      <c r="AF859" s="1">
        <v>531.65</v>
      </c>
      <c r="AG859" s="7"/>
      <c r="AH859" s="7"/>
      <c r="AI859">
        <f t="shared" si="38"/>
        <v>531.65</v>
      </c>
      <c r="AJ859" s="7"/>
      <c r="AK859" s="7"/>
      <c r="AL859">
        <f t="shared" si="39"/>
        <v>531.65</v>
      </c>
      <c r="AP859" s="1">
        <v>531.65</v>
      </c>
      <c r="AQ859" s="2" t="s">
        <v>13</v>
      </c>
    </row>
    <row r="860" spans="32:43" ht="13.5" customHeight="1" x14ac:dyDescent="0.25">
      <c r="AF860" s="1">
        <v>576.35</v>
      </c>
      <c r="AG860" s="7"/>
      <c r="AH860" s="7"/>
      <c r="AI860">
        <f t="shared" si="38"/>
        <v>576.35</v>
      </c>
      <c r="AJ860" s="7"/>
      <c r="AK860" s="7"/>
      <c r="AL860">
        <f t="shared" si="39"/>
        <v>576.35</v>
      </c>
      <c r="AP860" s="1">
        <v>576.35</v>
      </c>
      <c r="AQ860" s="2" t="s">
        <v>13</v>
      </c>
    </row>
    <row r="861" spans="32:43" ht="13.5" customHeight="1" x14ac:dyDescent="0.25">
      <c r="AF861" s="1">
        <v>598.97</v>
      </c>
      <c r="AG861" s="7"/>
      <c r="AH861" s="7"/>
      <c r="AI861">
        <f t="shared" si="38"/>
        <v>598.97</v>
      </c>
      <c r="AJ861" s="7"/>
      <c r="AK861" s="7"/>
      <c r="AL861">
        <f t="shared" si="39"/>
        <v>598.97</v>
      </c>
      <c r="AP861" s="1">
        <v>598.97</v>
      </c>
      <c r="AQ861" s="2" t="s">
        <v>13</v>
      </c>
    </row>
    <row r="862" spans="32:43" ht="13.5" customHeight="1" x14ac:dyDescent="0.25">
      <c r="AF862" s="1">
        <v>545.29999999999995</v>
      </c>
      <c r="AG862" s="7"/>
      <c r="AH862" s="7"/>
      <c r="AI862">
        <f t="shared" si="38"/>
        <v>545.29999999999995</v>
      </c>
      <c r="AJ862" s="7"/>
      <c r="AK862" s="7"/>
      <c r="AL862">
        <f t="shared" si="39"/>
        <v>545.29999999999995</v>
      </c>
      <c r="AP862" s="1">
        <v>545.29999999999995</v>
      </c>
      <c r="AQ862" s="2" t="s">
        <v>13</v>
      </c>
    </row>
    <row r="863" spans="32:43" ht="13.5" customHeight="1" x14ac:dyDescent="0.25">
      <c r="AF863" s="1">
        <v>768.8</v>
      </c>
      <c r="AG863" s="7"/>
      <c r="AH863" s="7"/>
      <c r="AI863">
        <f t="shared" si="38"/>
        <v>768.8</v>
      </c>
      <c r="AJ863" s="7"/>
      <c r="AK863" s="7"/>
      <c r="AL863">
        <f t="shared" si="39"/>
        <v>768.8</v>
      </c>
      <c r="AP863" s="1">
        <v>768.8</v>
      </c>
      <c r="AQ863" s="2" t="s">
        <v>13</v>
      </c>
    </row>
    <row r="864" spans="32:43" ht="13.5" customHeight="1" x14ac:dyDescent="0.25">
      <c r="AF864" s="1">
        <v>884.67</v>
      </c>
      <c r="AG864" s="7"/>
      <c r="AH864" s="7"/>
      <c r="AI864">
        <f t="shared" si="38"/>
        <v>884.67</v>
      </c>
      <c r="AJ864" s="7"/>
      <c r="AK864" s="7"/>
      <c r="AL864">
        <f t="shared" si="39"/>
        <v>884.67</v>
      </c>
      <c r="AP864" s="1">
        <v>884.67</v>
      </c>
      <c r="AQ864" s="2" t="s">
        <v>13</v>
      </c>
    </row>
    <row r="865" spans="32:43" ht="13.5" customHeight="1" x14ac:dyDescent="0.25">
      <c r="AF865" s="1">
        <v>798.94</v>
      </c>
      <c r="AG865" s="7"/>
      <c r="AH865" s="7"/>
      <c r="AI865">
        <f t="shared" si="38"/>
        <v>798.94</v>
      </c>
      <c r="AJ865" s="7"/>
      <c r="AK865" s="7"/>
      <c r="AL865">
        <f t="shared" si="39"/>
        <v>798.94</v>
      </c>
      <c r="AP865" s="1">
        <v>798.94</v>
      </c>
      <c r="AQ865" s="2" t="s">
        <v>13</v>
      </c>
    </row>
    <row r="866" spans="32:43" ht="13.5" customHeight="1" x14ac:dyDescent="0.25">
      <c r="AF866" s="1">
        <v>901.37</v>
      </c>
      <c r="AG866" s="7"/>
      <c r="AH866" s="7"/>
      <c r="AI866">
        <f t="shared" si="38"/>
        <v>901.37</v>
      </c>
      <c r="AJ866" s="7"/>
      <c r="AK866" s="7"/>
      <c r="AL866">
        <f t="shared" si="39"/>
        <v>901.37</v>
      </c>
      <c r="AP866" s="1">
        <v>901.37</v>
      </c>
      <c r="AQ866" s="2" t="s">
        <v>13</v>
      </c>
    </row>
    <row r="867" spans="32:43" ht="13.5" customHeight="1" x14ac:dyDescent="0.25">
      <c r="AF867" s="1">
        <v>641.04999999999995</v>
      </c>
      <c r="AG867" s="7"/>
      <c r="AH867" s="7"/>
      <c r="AI867">
        <f t="shared" si="38"/>
        <v>641.04999999999995</v>
      </c>
      <c r="AJ867" s="7"/>
      <c r="AK867" s="7"/>
      <c r="AL867">
        <f t="shared" si="39"/>
        <v>641.04999999999995</v>
      </c>
      <c r="AP867" s="1">
        <v>641.04999999999995</v>
      </c>
      <c r="AQ867" s="2" t="s">
        <v>13</v>
      </c>
    </row>
    <row r="868" spans="32:43" ht="13.5" customHeight="1" x14ac:dyDescent="0.25">
      <c r="AF868" s="1">
        <v>747.26</v>
      </c>
      <c r="AG868" s="7"/>
      <c r="AH868" s="7"/>
      <c r="AI868">
        <f t="shared" si="38"/>
        <v>747.26</v>
      </c>
      <c r="AJ868" s="7"/>
      <c r="AK868" s="7"/>
      <c r="AL868">
        <f t="shared" si="39"/>
        <v>747.26</v>
      </c>
      <c r="AP868" s="1">
        <v>747.26</v>
      </c>
      <c r="AQ868" s="2" t="s">
        <v>13</v>
      </c>
    </row>
    <row r="869" spans="32:43" ht="13.5" customHeight="1" x14ac:dyDescent="0.25">
      <c r="AF869" s="1">
        <v>507.6</v>
      </c>
      <c r="AG869" s="7"/>
      <c r="AH869" s="7"/>
      <c r="AI869">
        <f t="shared" si="38"/>
        <v>507.6</v>
      </c>
      <c r="AJ869" s="7"/>
      <c r="AK869" s="7"/>
      <c r="AL869">
        <f t="shared" si="39"/>
        <v>507.6</v>
      </c>
      <c r="AP869" s="1">
        <v>507.6</v>
      </c>
      <c r="AQ869" s="2" t="s">
        <v>13</v>
      </c>
    </row>
    <row r="870" spans="32:43" ht="13.5" customHeight="1" x14ac:dyDescent="0.25">
      <c r="AF870" s="1">
        <v>487.45</v>
      </c>
      <c r="AG870" s="7"/>
      <c r="AH870" s="7"/>
      <c r="AI870">
        <f t="shared" si="38"/>
        <v>487.45</v>
      </c>
      <c r="AJ870" s="7"/>
      <c r="AK870" s="7"/>
      <c r="AL870">
        <f t="shared" si="39"/>
        <v>487.45</v>
      </c>
      <c r="AP870" s="1">
        <v>487.45</v>
      </c>
      <c r="AQ870" s="2" t="s">
        <v>13</v>
      </c>
    </row>
    <row r="871" spans="32:43" ht="13.5" customHeight="1" x14ac:dyDescent="0.25">
      <c r="AF871" s="1">
        <v>876.53</v>
      </c>
      <c r="AG871" s="7"/>
      <c r="AH871" s="7"/>
      <c r="AI871">
        <f t="shared" si="38"/>
        <v>876.53</v>
      </c>
      <c r="AJ871" s="7"/>
      <c r="AK871" s="7"/>
      <c r="AL871">
        <f t="shared" si="39"/>
        <v>876.53</v>
      </c>
      <c r="AP871" s="1">
        <v>876.53</v>
      </c>
      <c r="AQ871" s="2" t="s">
        <v>13</v>
      </c>
    </row>
    <row r="872" spans="32:43" ht="13.5" customHeight="1" x14ac:dyDescent="0.25">
      <c r="AF872" s="1">
        <v>846.7</v>
      </c>
      <c r="AG872" s="7"/>
      <c r="AH872" s="7"/>
      <c r="AI872">
        <f t="shared" si="38"/>
        <v>846.7</v>
      </c>
      <c r="AJ872" s="7"/>
      <c r="AK872" s="7"/>
      <c r="AL872">
        <f t="shared" si="39"/>
        <v>846.7</v>
      </c>
      <c r="AP872" s="1">
        <v>846.7</v>
      </c>
      <c r="AQ872" s="2" t="s">
        <v>13</v>
      </c>
    </row>
    <row r="873" spans="32:43" ht="13.5" customHeight="1" x14ac:dyDescent="0.25">
      <c r="AF873" s="1">
        <v>825.61</v>
      </c>
      <c r="AG873" s="7"/>
      <c r="AH873" s="7"/>
      <c r="AI873">
        <f t="shared" si="38"/>
        <v>825.61</v>
      </c>
      <c r="AJ873" s="7"/>
      <c r="AK873" s="7"/>
      <c r="AL873">
        <f t="shared" si="39"/>
        <v>825.61</v>
      </c>
      <c r="AP873" s="1">
        <v>825.61</v>
      </c>
      <c r="AQ873" s="2" t="s">
        <v>13</v>
      </c>
    </row>
    <row r="874" spans="32:43" ht="13.5" customHeight="1" x14ac:dyDescent="0.25">
      <c r="AF874" s="1">
        <v>448.23</v>
      </c>
      <c r="AG874" s="7"/>
      <c r="AH874" s="7"/>
      <c r="AI874">
        <f t="shared" si="38"/>
        <v>448.23</v>
      </c>
      <c r="AJ874" s="7"/>
      <c r="AK874" s="7"/>
      <c r="AL874">
        <f t="shared" si="39"/>
        <v>448.23</v>
      </c>
      <c r="AP874" s="1">
        <v>448.23</v>
      </c>
      <c r="AQ874" s="2" t="s">
        <v>13</v>
      </c>
    </row>
    <row r="875" spans="32:43" ht="13.5" customHeight="1" x14ac:dyDescent="0.25">
      <c r="AF875" s="1">
        <v>442.08</v>
      </c>
      <c r="AG875" s="7"/>
      <c r="AH875" s="7"/>
      <c r="AI875">
        <f t="shared" si="38"/>
        <v>442.08</v>
      </c>
      <c r="AJ875" s="7"/>
      <c r="AK875" s="7"/>
      <c r="AL875">
        <f t="shared" si="39"/>
        <v>442.08</v>
      </c>
      <c r="AP875" s="1">
        <v>442.08</v>
      </c>
      <c r="AQ875" s="2" t="s">
        <v>13</v>
      </c>
    </row>
    <row r="876" spans="32:43" ht="13.5" customHeight="1" x14ac:dyDescent="0.25">
      <c r="AF876" s="1">
        <v>456.32</v>
      </c>
      <c r="AG876" s="7"/>
      <c r="AH876" s="7"/>
      <c r="AI876">
        <f t="shared" si="38"/>
        <v>456.32</v>
      </c>
      <c r="AJ876" s="7"/>
      <c r="AK876" s="7"/>
      <c r="AL876">
        <f t="shared" si="39"/>
        <v>456.32</v>
      </c>
      <c r="AP876" s="1">
        <v>456.32</v>
      </c>
      <c r="AQ876" s="2" t="s">
        <v>13</v>
      </c>
    </row>
    <row r="877" spans="32:43" ht="13.5" customHeight="1" x14ac:dyDescent="0.25">
      <c r="AF877" s="1">
        <v>749.64</v>
      </c>
      <c r="AG877" s="7"/>
      <c r="AH877" s="7"/>
      <c r="AI877">
        <f t="shared" si="38"/>
        <v>749.64</v>
      </c>
      <c r="AJ877" s="7"/>
      <c r="AK877" s="7"/>
      <c r="AL877">
        <f t="shared" si="39"/>
        <v>749.64</v>
      </c>
      <c r="AP877" s="1">
        <v>749.64</v>
      </c>
      <c r="AQ877" s="2" t="s">
        <v>13</v>
      </c>
    </row>
    <row r="878" spans="32:43" ht="13.5" customHeight="1" x14ac:dyDescent="0.25">
      <c r="AF878" s="1">
        <v>645.4</v>
      </c>
      <c r="AG878" s="7"/>
      <c r="AH878" s="7"/>
      <c r="AI878">
        <f t="shared" si="38"/>
        <v>645.4</v>
      </c>
      <c r="AJ878" s="7"/>
      <c r="AK878" s="7"/>
      <c r="AL878">
        <f t="shared" si="39"/>
        <v>645.4</v>
      </c>
      <c r="AP878" s="1">
        <v>645.4</v>
      </c>
      <c r="AQ878" s="2" t="s">
        <v>13</v>
      </c>
    </row>
    <row r="879" spans="32:43" ht="13.5" customHeight="1" x14ac:dyDescent="0.25">
      <c r="AF879" s="1">
        <v>506.41</v>
      </c>
      <c r="AG879" s="7"/>
      <c r="AH879" s="7"/>
      <c r="AI879">
        <f t="shared" si="38"/>
        <v>506.41</v>
      </c>
      <c r="AJ879" s="7"/>
      <c r="AK879" s="7"/>
      <c r="AL879">
        <f t="shared" si="39"/>
        <v>506.41</v>
      </c>
      <c r="AP879" s="1">
        <v>506.41</v>
      </c>
      <c r="AQ879" s="2" t="s">
        <v>13</v>
      </c>
    </row>
    <row r="880" spans="32:43" ht="13.5" customHeight="1" x14ac:dyDescent="0.25">
      <c r="AF880" s="1">
        <v>379.29</v>
      </c>
      <c r="AG880" s="7"/>
      <c r="AH880" s="7"/>
      <c r="AI880">
        <f t="shared" si="38"/>
        <v>379.29</v>
      </c>
      <c r="AJ880" s="7"/>
      <c r="AK880" s="7"/>
      <c r="AL880">
        <f t="shared" si="39"/>
        <v>379.29</v>
      </c>
      <c r="AP880" s="1">
        <v>379.29</v>
      </c>
      <c r="AQ880" s="2" t="s">
        <v>13</v>
      </c>
    </row>
    <row r="881" spans="32:43" ht="13.5" customHeight="1" x14ac:dyDescent="0.25">
      <c r="AF881" s="1">
        <v>423.15</v>
      </c>
      <c r="AG881" s="7"/>
      <c r="AH881" s="7"/>
      <c r="AI881">
        <f t="shared" si="38"/>
        <v>423.15</v>
      </c>
      <c r="AJ881" s="7"/>
      <c r="AK881" s="7"/>
      <c r="AL881">
        <f t="shared" si="39"/>
        <v>423.15</v>
      </c>
      <c r="AP881" s="1">
        <v>423.15</v>
      </c>
      <c r="AQ881" s="2" t="s">
        <v>13</v>
      </c>
    </row>
    <row r="882" spans="32:43" ht="13.5" customHeight="1" x14ac:dyDescent="0.25">
      <c r="AF882" s="1">
        <v>662.21</v>
      </c>
      <c r="AG882" s="7"/>
      <c r="AH882" s="7"/>
      <c r="AI882">
        <f t="shared" si="38"/>
        <v>662.21</v>
      </c>
      <c r="AJ882" s="7"/>
      <c r="AK882" s="7"/>
      <c r="AL882">
        <f t="shared" si="39"/>
        <v>662.21</v>
      </c>
      <c r="AP882" s="1">
        <v>662.21</v>
      </c>
      <c r="AQ882" s="2" t="s">
        <v>13</v>
      </c>
    </row>
    <row r="883" spans="32:43" ht="13.5" customHeight="1" x14ac:dyDescent="0.25">
      <c r="AF883" s="1">
        <v>621.21</v>
      </c>
      <c r="AG883" s="7"/>
      <c r="AH883" s="7"/>
      <c r="AI883">
        <f t="shared" si="38"/>
        <v>621.21</v>
      </c>
      <c r="AJ883" s="7"/>
      <c r="AK883" s="7"/>
      <c r="AL883">
        <f t="shared" si="39"/>
        <v>621.21</v>
      </c>
      <c r="AP883" s="1">
        <v>621.21</v>
      </c>
      <c r="AQ883" s="2" t="s">
        <v>13</v>
      </c>
    </row>
    <row r="884" spans="32:43" ht="13.5" customHeight="1" x14ac:dyDescent="0.25">
      <c r="AF884" s="1">
        <v>473.51</v>
      </c>
      <c r="AG884" s="7"/>
      <c r="AH884" s="7"/>
      <c r="AI884">
        <f t="shared" si="38"/>
        <v>473.51</v>
      </c>
      <c r="AJ884" s="7"/>
      <c r="AK884" s="7"/>
      <c r="AL884">
        <f t="shared" si="39"/>
        <v>473.51</v>
      </c>
      <c r="AP884" s="1">
        <v>473.51</v>
      </c>
      <c r="AQ884" s="2" t="s">
        <v>13</v>
      </c>
    </row>
    <row r="885" spans="32:43" ht="13.5" customHeight="1" x14ac:dyDescent="0.25">
      <c r="AF885" s="1">
        <v>462.82</v>
      </c>
      <c r="AG885" s="7"/>
      <c r="AH885" s="7"/>
      <c r="AI885">
        <f t="shared" si="38"/>
        <v>462.82</v>
      </c>
      <c r="AJ885" s="7"/>
      <c r="AK885" s="7"/>
      <c r="AL885">
        <f t="shared" si="39"/>
        <v>462.82</v>
      </c>
      <c r="AP885" s="1">
        <v>462.82</v>
      </c>
      <c r="AQ885" s="2" t="s">
        <v>13</v>
      </c>
    </row>
    <row r="886" spans="32:43" ht="13.5" customHeight="1" x14ac:dyDescent="0.25">
      <c r="AF886" s="1">
        <v>468.63</v>
      </c>
      <c r="AG886" s="7"/>
      <c r="AH886" s="7"/>
      <c r="AI886">
        <f t="shared" si="38"/>
        <v>468.63</v>
      </c>
      <c r="AJ886" s="7"/>
      <c r="AK886" s="7"/>
      <c r="AL886">
        <f t="shared" si="39"/>
        <v>468.63</v>
      </c>
      <c r="AP886" s="1">
        <v>468.63</v>
      </c>
      <c r="AQ886" s="2" t="s">
        <v>13</v>
      </c>
    </row>
    <row r="887" spans="32:43" ht="13.5" customHeight="1" x14ac:dyDescent="0.25">
      <c r="AF887" s="1">
        <v>577.24</v>
      </c>
      <c r="AG887" s="7"/>
      <c r="AH887" s="7"/>
      <c r="AI887">
        <f t="shared" si="38"/>
        <v>577.24</v>
      </c>
      <c r="AJ887" s="7"/>
      <c r="AK887" s="7"/>
      <c r="AL887">
        <f t="shared" si="39"/>
        <v>577.24</v>
      </c>
      <c r="AP887" s="1">
        <v>577.24</v>
      </c>
      <c r="AQ887" s="2" t="s">
        <v>13</v>
      </c>
    </row>
    <row r="888" spans="32:43" ht="13.5" customHeight="1" x14ac:dyDescent="0.25">
      <c r="AF888" s="1">
        <v>714.81</v>
      </c>
      <c r="AG888" s="7"/>
      <c r="AH888" s="7"/>
      <c r="AI888">
        <f t="shared" si="38"/>
        <v>714.81</v>
      </c>
      <c r="AJ888" s="7"/>
      <c r="AK888" s="7"/>
      <c r="AL888">
        <f t="shared" si="39"/>
        <v>714.81</v>
      </c>
      <c r="AP888" s="1">
        <v>714.81</v>
      </c>
      <c r="AQ888" s="2" t="s">
        <v>13</v>
      </c>
    </row>
    <row r="889" spans="32:43" ht="13.5" customHeight="1" x14ac:dyDescent="0.25">
      <c r="AF889" s="1">
        <v>446.69</v>
      </c>
      <c r="AG889" s="7"/>
      <c r="AH889" s="7"/>
      <c r="AI889">
        <f t="shared" si="38"/>
        <v>446.69</v>
      </c>
      <c r="AJ889" s="7"/>
      <c r="AK889" s="7"/>
      <c r="AL889">
        <f t="shared" si="39"/>
        <v>446.69</v>
      </c>
      <c r="AP889" s="1">
        <v>446.69</v>
      </c>
      <c r="AQ889" s="2" t="s">
        <v>13</v>
      </c>
    </row>
    <row r="890" spans="32:43" ht="13.5" customHeight="1" x14ac:dyDescent="0.25">
      <c r="AF890" s="1">
        <v>482.81</v>
      </c>
      <c r="AG890" s="7"/>
      <c r="AH890" s="7"/>
      <c r="AI890">
        <f t="shared" si="38"/>
        <v>482.81</v>
      </c>
      <c r="AJ890" s="7"/>
      <c r="AK890" s="7"/>
      <c r="AL890">
        <f t="shared" si="39"/>
        <v>482.81</v>
      </c>
      <c r="AP890" s="1">
        <v>482.81</v>
      </c>
      <c r="AQ890" s="2" t="s">
        <v>13</v>
      </c>
    </row>
    <row r="891" spans="32:43" ht="13.5" customHeight="1" x14ac:dyDescent="0.25">
      <c r="AF891" s="1">
        <v>573.03</v>
      </c>
      <c r="AG891" s="7"/>
      <c r="AH891" s="7"/>
      <c r="AI891">
        <f t="shared" si="38"/>
        <v>573.03</v>
      </c>
      <c r="AJ891" s="7"/>
      <c r="AK891" s="7"/>
      <c r="AL891">
        <f t="shared" si="39"/>
        <v>573.03</v>
      </c>
      <c r="AP891" s="1">
        <v>573.03</v>
      </c>
      <c r="AQ891" s="2" t="s">
        <v>13</v>
      </c>
    </row>
    <row r="892" spans="32:43" ht="13.5" customHeight="1" x14ac:dyDescent="0.25">
      <c r="AF892" s="1">
        <v>552.37</v>
      </c>
      <c r="AG892" s="7"/>
      <c r="AH892" s="7"/>
      <c r="AI892">
        <f t="shared" si="38"/>
        <v>552.37</v>
      </c>
      <c r="AJ892" s="7"/>
      <c r="AK892" s="7"/>
      <c r="AL892">
        <f t="shared" si="39"/>
        <v>552.37</v>
      </c>
      <c r="AP892" s="1">
        <v>552.37</v>
      </c>
      <c r="AQ892" s="2" t="s">
        <v>13</v>
      </c>
    </row>
    <row r="893" spans="32:43" ht="13.5" customHeight="1" x14ac:dyDescent="0.25">
      <c r="AF893" s="1">
        <v>526.44000000000005</v>
      </c>
      <c r="AG893" s="7"/>
      <c r="AH893" s="7"/>
      <c r="AI893">
        <f t="shared" si="38"/>
        <v>526.44000000000005</v>
      </c>
      <c r="AJ893" s="7"/>
      <c r="AK893" s="7"/>
      <c r="AL893">
        <f t="shared" si="39"/>
        <v>526.44000000000005</v>
      </c>
      <c r="AP893" s="1">
        <v>526.44000000000005</v>
      </c>
      <c r="AQ893" s="2" t="s">
        <v>13</v>
      </c>
    </row>
    <row r="894" spans="32:43" ht="13.5" customHeight="1" x14ac:dyDescent="0.25">
      <c r="AF894" s="1">
        <v>697.64</v>
      </c>
      <c r="AG894" s="7"/>
      <c r="AH894" s="7"/>
      <c r="AI894">
        <f t="shared" si="38"/>
        <v>697.64</v>
      </c>
      <c r="AJ894" s="7"/>
      <c r="AK894" s="7"/>
      <c r="AL894">
        <f t="shared" si="39"/>
        <v>697.64</v>
      </c>
      <c r="AP894" s="1">
        <v>697.64</v>
      </c>
      <c r="AQ894" s="2" t="s">
        <v>13</v>
      </c>
    </row>
    <row r="895" spans="32:43" ht="13.5" customHeight="1" x14ac:dyDescent="0.25">
      <c r="AF895" s="1">
        <v>505.47</v>
      </c>
      <c r="AG895" s="7"/>
      <c r="AH895" s="7"/>
      <c r="AI895">
        <f t="shared" si="38"/>
        <v>505.47</v>
      </c>
      <c r="AJ895" s="7"/>
      <c r="AK895" s="7"/>
      <c r="AL895">
        <f t="shared" si="39"/>
        <v>505.47</v>
      </c>
      <c r="AP895" s="1">
        <v>505.47</v>
      </c>
      <c r="AQ895" s="2" t="s">
        <v>13</v>
      </c>
    </row>
    <row r="896" spans="32:43" ht="13.5" customHeight="1" x14ac:dyDescent="0.25">
      <c r="AF896" s="1">
        <v>585.95000000000005</v>
      </c>
      <c r="AG896" s="7"/>
      <c r="AH896" s="7"/>
      <c r="AI896">
        <f t="shared" si="38"/>
        <v>585.95000000000005</v>
      </c>
      <c r="AJ896" s="7"/>
      <c r="AK896" s="7"/>
      <c r="AL896">
        <f t="shared" si="39"/>
        <v>585.95000000000005</v>
      </c>
      <c r="AP896" s="1">
        <v>585.95000000000005</v>
      </c>
      <c r="AQ896" s="2" t="s">
        <v>13</v>
      </c>
    </row>
    <row r="897" spans="32:43" ht="13.5" customHeight="1" x14ac:dyDescent="0.25">
      <c r="AF897" s="1">
        <v>489.56</v>
      </c>
      <c r="AG897" s="7"/>
      <c r="AH897" s="7"/>
      <c r="AI897">
        <f t="shared" si="38"/>
        <v>489.56</v>
      </c>
      <c r="AJ897" s="7"/>
      <c r="AK897" s="7"/>
      <c r="AL897">
        <f t="shared" si="39"/>
        <v>489.56</v>
      </c>
      <c r="AP897" s="1">
        <v>489.56</v>
      </c>
      <c r="AQ897" s="2" t="s">
        <v>13</v>
      </c>
    </row>
    <row r="898" spans="32:43" ht="13.5" customHeight="1" x14ac:dyDescent="0.25">
      <c r="AF898" s="1">
        <v>576.69000000000005</v>
      </c>
      <c r="AG898" s="7"/>
      <c r="AH898" s="7"/>
      <c r="AI898">
        <f t="shared" si="38"/>
        <v>576.69000000000005</v>
      </c>
      <c r="AJ898" s="7"/>
      <c r="AK898" s="7"/>
      <c r="AL898">
        <f t="shared" si="39"/>
        <v>576.69000000000005</v>
      </c>
      <c r="AP898" s="1">
        <v>576.69000000000005</v>
      </c>
      <c r="AQ898" s="2" t="s">
        <v>13</v>
      </c>
    </row>
    <row r="899" spans="32:43" ht="13.5" customHeight="1" x14ac:dyDescent="0.25">
      <c r="AF899" s="1">
        <v>524.73</v>
      </c>
      <c r="AG899" s="7"/>
      <c r="AH899" s="7"/>
      <c r="AI899">
        <f t="shared" si="38"/>
        <v>524.73</v>
      </c>
      <c r="AJ899" s="7"/>
      <c r="AK899" s="7"/>
      <c r="AL899">
        <f t="shared" si="39"/>
        <v>524.73</v>
      </c>
      <c r="AP899" s="1">
        <v>524.73</v>
      </c>
      <c r="AQ899" s="2" t="s">
        <v>13</v>
      </c>
    </row>
    <row r="900" spans="32:43" ht="13.5" customHeight="1" x14ac:dyDescent="0.25">
      <c r="AF900" s="1">
        <v>707.67</v>
      </c>
      <c r="AG900" s="7"/>
      <c r="AH900" s="7"/>
      <c r="AI900">
        <f t="shared" si="38"/>
        <v>707.67</v>
      </c>
      <c r="AJ900" s="7"/>
      <c r="AK900" s="7"/>
      <c r="AL900">
        <f t="shared" si="39"/>
        <v>707.67</v>
      </c>
      <c r="AP900" s="1">
        <v>707.67</v>
      </c>
      <c r="AQ900" s="2" t="s">
        <v>13</v>
      </c>
    </row>
    <row r="901" spans="32:43" ht="13.5" customHeight="1" x14ac:dyDescent="0.25">
      <c r="AF901" s="1">
        <v>554.57000000000005</v>
      </c>
      <c r="AG901" s="7"/>
      <c r="AH901" s="7"/>
      <c r="AI901">
        <f t="shared" si="38"/>
        <v>554.57000000000005</v>
      </c>
      <c r="AJ901" s="7"/>
      <c r="AK901" s="7"/>
      <c r="AL901">
        <f t="shared" si="39"/>
        <v>554.57000000000005</v>
      </c>
      <c r="AP901" s="1">
        <v>554.57000000000005</v>
      </c>
      <c r="AQ901" s="2" t="s">
        <v>13</v>
      </c>
    </row>
    <row r="902" spans="32:43" ht="13.5" customHeight="1" x14ac:dyDescent="0.25">
      <c r="AF902" s="1">
        <v>516.49</v>
      </c>
      <c r="AG902" s="7"/>
      <c r="AH902" s="7"/>
      <c r="AI902">
        <f t="shared" si="38"/>
        <v>516.49</v>
      </c>
      <c r="AJ902" s="7"/>
      <c r="AK902" s="7"/>
      <c r="AL902">
        <f t="shared" si="39"/>
        <v>516.49</v>
      </c>
      <c r="AP902" s="1">
        <v>516.49</v>
      </c>
      <c r="AQ902" s="2" t="s">
        <v>13</v>
      </c>
    </row>
    <row r="903" spans="32:43" ht="13.5" customHeight="1" x14ac:dyDescent="0.25">
      <c r="AF903" s="1">
        <v>738.25</v>
      </c>
      <c r="AG903" s="7"/>
      <c r="AH903" s="7"/>
      <c r="AI903">
        <f t="shared" si="38"/>
        <v>738.25</v>
      </c>
      <c r="AJ903" s="7"/>
      <c r="AK903" s="7"/>
      <c r="AL903">
        <f t="shared" si="39"/>
        <v>738.25</v>
      </c>
      <c r="AP903" s="1">
        <v>738.25</v>
      </c>
      <c r="AQ903" s="2" t="s">
        <v>13</v>
      </c>
    </row>
    <row r="904" spans="32:43" ht="13.5" customHeight="1" x14ac:dyDescent="0.25">
      <c r="AF904" s="1">
        <v>509.63</v>
      </c>
      <c r="AG904" s="7"/>
      <c r="AH904" s="7"/>
      <c r="AI904">
        <f t="shared" si="38"/>
        <v>509.63</v>
      </c>
      <c r="AJ904" s="7"/>
      <c r="AK904" s="7"/>
      <c r="AL904">
        <f t="shared" si="39"/>
        <v>509.63</v>
      </c>
      <c r="AP904" s="1">
        <v>509.63</v>
      </c>
      <c r="AQ904" s="2" t="s">
        <v>13</v>
      </c>
    </row>
    <row r="905" spans="32:43" ht="13.5" customHeight="1" x14ac:dyDescent="0.25">
      <c r="AF905" s="1">
        <v>470.38</v>
      </c>
      <c r="AG905" s="7"/>
      <c r="AH905" s="7"/>
      <c r="AI905">
        <f t="shared" si="38"/>
        <v>470.38</v>
      </c>
      <c r="AJ905" s="7"/>
      <c r="AK905" s="7"/>
      <c r="AL905">
        <f t="shared" si="39"/>
        <v>470.38</v>
      </c>
      <c r="AP905" s="1">
        <v>470.38</v>
      </c>
      <c r="AQ905" s="2" t="s">
        <v>13</v>
      </c>
    </row>
    <row r="906" spans="32:43" ht="13.5" customHeight="1" x14ac:dyDescent="0.25">
      <c r="AF906" s="1">
        <v>462.61</v>
      </c>
      <c r="AG906" s="7"/>
      <c r="AH906" s="7"/>
      <c r="AI906">
        <f t="shared" si="38"/>
        <v>462.61</v>
      </c>
      <c r="AJ906" s="7"/>
      <c r="AK906" s="7"/>
      <c r="AL906">
        <f t="shared" si="39"/>
        <v>462.61</v>
      </c>
      <c r="AP906" s="1">
        <v>462.61</v>
      </c>
      <c r="AQ906" s="2" t="s">
        <v>13</v>
      </c>
    </row>
    <row r="907" spans="32:43" ht="13.5" customHeight="1" x14ac:dyDescent="0.25">
      <c r="AF907" s="1">
        <v>460.21</v>
      </c>
      <c r="AG907" s="7"/>
      <c r="AH907" s="7"/>
      <c r="AI907">
        <f t="shared" si="38"/>
        <v>460.21</v>
      </c>
      <c r="AJ907" s="7"/>
      <c r="AK907" s="7"/>
      <c r="AL907">
        <f t="shared" si="39"/>
        <v>460.21</v>
      </c>
      <c r="AP907" s="1">
        <v>460.21</v>
      </c>
      <c r="AQ907" s="2" t="s">
        <v>13</v>
      </c>
    </row>
    <row r="908" spans="32:43" ht="13.5" customHeight="1" x14ac:dyDescent="0.25">
      <c r="AF908" s="1">
        <v>443.21</v>
      </c>
      <c r="AG908" s="7"/>
      <c r="AH908" s="7"/>
      <c r="AI908">
        <f t="shared" ref="AI908:AI971" si="40">AF908</f>
        <v>443.21</v>
      </c>
      <c r="AJ908" s="7"/>
      <c r="AK908" s="7"/>
      <c r="AL908">
        <f t="shared" ref="AL908:AL971" si="41">AF908</f>
        <v>443.21</v>
      </c>
      <c r="AP908" s="1">
        <v>443.21</v>
      </c>
      <c r="AQ908" s="2" t="s">
        <v>13</v>
      </c>
    </row>
    <row r="909" spans="32:43" ht="13.5" customHeight="1" x14ac:dyDescent="0.25">
      <c r="AF909" s="1">
        <v>483.39</v>
      </c>
      <c r="AG909" s="7"/>
      <c r="AH909" s="7"/>
      <c r="AI909">
        <f t="shared" si="40"/>
        <v>483.39</v>
      </c>
      <c r="AJ909" s="7"/>
      <c r="AK909" s="7"/>
      <c r="AL909">
        <f t="shared" si="41"/>
        <v>483.39</v>
      </c>
      <c r="AP909" s="1">
        <v>483.39</v>
      </c>
      <c r="AQ909" s="2" t="s">
        <v>13</v>
      </c>
    </row>
    <row r="910" spans="32:43" ht="13.5" customHeight="1" x14ac:dyDescent="0.25">
      <c r="AF910" s="1">
        <v>649.62</v>
      </c>
      <c r="AG910" s="7"/>
      <c r="AH910" s="7"/>
      <c r="AI910">
        <f t="shared" si="40"/>
        <v>649.62</v>
      </c>
      <c r="AJ910" s="7"/>
      <c r="AK910" s="7"/>
      <c r="AL910">
        <f t="shared" si="41"/>
        <v>649.62</v>
      </c>
      <c r="AP910" s="1">
        <v>649.62</v>
      </c>
      <c r="AQ910" s="2" t="s">
        <v>13</v>
      </c>
    </row>
    <row r="911" spans="32:43" ht="13.5" customHeight="1" x14ac:dyDescent="0.25">
      <c r="AF911" s="1">
        <v>417.99</v>
      </c>
      <c r="AG911" s="7"/>
      <c r="AH911" s="7"/>
      <c r="AI911">
        <f t="shared" si="40"/>
        <v>417.99</v>
      </c>
      <c r="AJ911" s="7"/>
      <c r="AK911" s="7"/>
      <c r="AL911">
        <f t="shared" si="41"/>
        <v>417.99</v>
      </c>
      <c r="AP911" s="1">
        <v>417.99</v>
      </c>
      <c r="AQ911" s="2" t="s">
        <v>13</v>
      </c>
    </row>
    <row r="912" spans="32:43" ht="13.5" customHeight="1" x14ac:dyDescent="0.25">
      <c r="AF912" s="1">
        <v>398.45</v>
      </c>
      <c r="AG912" s="7"/>
      <c r="AH912" s="7"/>
      <c r="AI912">
        <f t="shared" si="40"/>
        <v>398.45</v>
      </c>
      <c r="AJ912" s="7"/>
      <c r="AK912" s="7"/>
      <c r="AL912">
        <f t="shared" si="41"/>
        <v>398.45</v>
      </c>
      <c r="AP912" s="1">
        <v>398.45</v>
      </c>
      <c r="AQ912" s="2" t="s">
        <v>13</v>
      </c>
    </row>
    <row r="913" spans="32:43" ht="13.5" customHeight="1" x14ac:dyDescent="0.25">
      <c r="AF913" s="1">
        <v>471.08</v>
      </c>
      <c r="AG913" s="7"/>
      <c r="AH913" s="7"/>
      <c r="AI913">
        <f t="shared" si="40"/>
        <v>471.08</v>
      </c>
      <c r="AJ913" s="7"/>
      <c r="AK913" s="7"/>
      <c r="AL913">
        <f t="shared" si="41"/>
        <v>471.08</v>
      </c>
      <c r="AP913" s="1">
        <v>471.08</v>
      </c>
      <c r="AQ913" s="2" t="s">
        <v>13</v>
      </c>
    </row>
    <row r="914" spans="32:43" ht="13.5" customHeight="1" x14ac:dyDescent="0.25">
      <c r="AF914" s="1">
        <v>352.45</v>
      </c>
      <c r="AG914" s="7"/>
      <c r="AH914" s="7"/>
      <c r="AI914">
        <f t="shared" si="40"/>
        <v>352.45</v>
      </c>
      <c r="AJ914" s="7"/>
      <c r="AK914" s="7"/>
      <c r="AL914">
        <f t="shared" si="41"/>
        <v>352.45</v>
      </c>
      <c r="AP914" s="1">
        <v>352.45</v>
      </c>
      <c r="AQ914" s="2" t="s">
        <v>13</v>
      </c>
    </row>
    <row r="915" spans="32:43" ht="13.5" customHeight="1" x14ac:dyDescent="0.25">
      <c r="AF915" s="1">
        <v>371.49</v>
      </c>
      <c r="AG915" s="7"/>
      <c r="AH915" s="7"/>
      <c r="AI915">
        <f t="shared" si="40"/>
        <v>371.49</v>
      </c>
      <c r="AJ915" s="7"/>
      <c r="AK915" s="7"/>
      <c r="AL915">
        <f t="shared" si="41"/>
        <v>371.49</v>
      </c>
      <c r="AP915" s="1">
        <v>371.49</v>
      </c>
      <c r="AQ915" s="2" t="s">
        <v>13</v>
      </c>
    </row>
    <row r="916" spans="32:43" ht="13.5" customHeight="1" x14ac:dyDescent="0.25">
      <c r="AF916" s="1">
        <v>447.6</v>
      </c>
      <c r="AG916" s="7"/>
      <c r="AH916" s="7"/>
      <c r="AI916">
        <f t="shared" si="40"/>
        <v>447.6</v>
      </c>
      <c r="AJ916" s="7"/>
      <c r="AK916" s="7"/>
      <c r="AL916">
        <f t="shared" si="41"/>
        <v>447.6</v>
      </c>
      <c r="AP916" s="1">
        <v>447.6</v>
      </c>
      <c r="AQ916" s="2" t="s">
        <v>13</v>
      </c>
    </row>
    <row r="917" spans="32:43" ht="13.5" customHeight="1" x14ac:dyDescent="0.25">
      <c r="AF917" s="1">
        <v>499.91</v>
      </c>
      <c r="AG917" s="7"/>
      <c r="AH917" s="7"/>
      <c r="AI917">
        <f t="shared" si="40"/>
        <v>499.91</v>
      </c>
      <c r="AJ917" s="7"/>
      <c r="AK917" s="7"/>
      <c r="AL917">
        <f t="shared" si="41"/>
        <v>499.91</v>
      </c>
      <c r="AP917" s="1">
        <v>499.91</v>
      </c>
      <c r="AQ917" s="2" t="s">
        <v>13</v>
      </c>
    </row>
    <row r="918" spans="32:43" ht="13.5" customHeight="1" x14ac:dyDescent="0.25">
      <c r="AF918" s="1">
        <v>578.19000000000005</v>
      </c>
      <c r="AG918" s="7"/>
      <c r="AH918" s="7"/>
      <c r="AI918">
        <f t="shared" si="40"/>
        <v>578.19000000000005</v>
      </c>
      <c r="AJ918" s="7"/>
      <c r="AK918" s="7"/>
      <c r="AL918">
        <f t="shared" si="41"/>
        <v>578.19000000000005</v>
      </c>
      <c r="AP918" s="1">
        <v>578.19000000000005</v>
      </c>
      <c r="AQ918" s="2" t="s">
        <v>13</v>
      </c>
    </row>
    <row r="919" spans="32:43" ht="13.5" customHeight="1" x14ac:dyDescent="0.25">
      <c r="AF919" s="1">
        <v>759.99</v>
      </c>
      <c r="AG919" s="7"/>
      <c r="AH919" s="7"/>
      <c r="AI919">
        <f t="shared" si="40"/>
        <v>759.99</v>
      </c>
      <c r="AJ919" s="7"/>
      <c r="AK919" s="7"/>
      <c r="AL919">
        <f t="shared" si="41"/>
        <v>759.99</v>
      </c>
      <c r="AP919" s="1">
        <v>759.99</v>
      </c>
      <c r="AQ919" s="2" t="s">
        <v>13</v>
      </c>
    </row>
    <row r="920" spans="32:43" ht="13.5" customHeight="1" x14ac:dyDescent="0.25">
      <c r="AF920" s="1">
        <v>902.8</v>
      </c>
      <c r="AG920" s="7"/>
      <c r="AH920" s="7"/>
      <c r="AI920">
        <f t="shared" si="40"/>
        <v>902.8</v>
      </c>
      <c r="AJ920" s="7"/>
      <c r="AK920" s="7"/>
      <c r="AL920">
        <f t="shared" si="41"/>
        <v>902.8</v>
      </c>
      <c r="AP920" s="1">
        <v>902.8</v>
      </c>
      <c r="AQ920" s="2" t="s">
        <v>13</v>
      </c>
    </row>
    <row r="921" spans="32:43" ht="13.5" customHeight="1" x14ac:dyDescent="0.25">
      <c r="AF921" s="1">
        <v>761.61</v>
      </c>
      <c r="AG921" s="7"/>
      <c r="AH921" s="7"/>
      <c r="AI921">
        <f t="shared" si="40"/>
        <v>761.61</v>
      </c>
      <c r="AJ921" s="7"/>
      <c r="AK921" s="7"/>
      <c r="AL921">
        <f t="shared" si="41"/>
        <v>761.61</v>
      </c>
      <c r="AP921" s="1">
        <v>761.61</v>
      </c>
      <c r="AQ921" s="2" t="s">
        <v>13</v>
      </c>
    </row>
    <row r="922" spans="32:43" ht="13.5" customHeight="1" x14ac:dyDescent="0.25">
      <c r="AF922" s="1">
        <v>725.11</v>
      </c>
      <c r="AG922" s="7"/>
      <c r="AH922" s="7"/>
      <c r="AI922">
        <f t="shared" si="40"/>
        <v>725.11</v>
      </c>
      <c r="AJ922" s="7"/>
      <c r="AK922" s="7"/>
      <c r="AL922">
        <f t="shared" si="41"/>
        <v>725.11</v>
      </c>
      <c r="AP922" s="1">
        <v>725.11</v>
      </c>
      <c r="AQ922" s="2" t="s">
        <v>13</v>
      </c>
    </row>
    <row r="923" spans="32:43" ht="13.5" customHeight="1" x14ac:dyDescent="0.25">
      <c r="AF923" s="1">
        <v>821.11</v>
      </c>
      <c r="AG923" s="7"/>
      <c r="AH923" s="7"/>
      <c r="AI923">
        <f t="shared" si="40"/>
        <v>821.11</v>
      </c>
      <c r="AJ923" s="7"/>
      <c r="AK923" s="7"/>
      <c r="AL923">
        <f t="shared" si="41"/>
        <v>821.11</v>
      </c>
      <c r="AP923" s="1">
        <v>821.11</v>
      </c>
      <c r="AQ923" s="2" t="s">
        <v>13</v>
      </c>
    </row>
    <row r="924" spans="32:43" ht="13.5" customHeight="1" x14ac:dyDescent="0.25">
      <c r="AF924" s="1">
        <v>816.76</v>
      </c>
      <c r="AG924" s="7"/>
      <c r="AH924" s="7"/>
      <c r="AI924">
        <f t="shared" si="40"/>
        <v>816.76</v>
      </c>
      <c r="AJ924" s="7"/>
      <c r="AK924" s="7"/>
      <c r="AL924">
        <f t="shared" si="41"/>
        <v>816.76</v>
      </c>
      <c r="AP924" s="1">
        <v>816.76</v>
      </c>
      <c r="AQ924" s="2" t="s">
        <v>13</v>
      </c>
    </row>
    <row r="925" spans="32:43" ht="13.5" customHeight="1" x14ac:dyDescent="0.25">
      <c r="AF925" s="1">
        <v>984.24</v>
      </c>
      <c r="AG925" s="7"/>
      <c r="AH925" s="7"/>
      <c r="AI925">
        <f t="shared" si="40"/>
        <v>984.24</v>
      </c>
      <c r="AJ925" s="7"/>
      <c r="AK925" s="7"/>
      <c r="AL925">
        <f t="shared" si="41"/>
        <v>984.24</v>
      </c>
      <c r="AP925" s="1">
        <v>984.24</v>
      </c>
      <c r="AQ925" s="2" t="s">
        <v>13</v>
      </c>
    </row>
    <row r="926" spans="32:43" ht="13.5" customHeight="1" x14ac:dyDescent="0.25">
      <c r="AF926" s="1">
        <v>939.16</v>
      </c>
      <c r="AG926" s="7"/>
      <c r="AH926" s="7"/>
      <c r="AI926">
        <f t="shared" si="40"/>
        <v>939.16</v>
      </c>
      <c r="AJ926" s="7"/>
      <c r="AK926" s="7"/>
      <c r="AL926">
        <f t="shared" si="41"/>
        <v>939.16</v>
      </c>
      <c r="AP926" s="1">
        <v>939.16</v>
      </c>
      <c r="AQ926" s="2" t="s">
        <v>13</v>
      </c>
    </row>
    <row r="927" spans="32:43" ht="13.5" customHeight="1" x14ac:dyDescent="0.25">
      <c r="AF927" s="1">
        <v>890.4</v>
      </c>
      <c r="AG927" s="7"/>
      <c r="AH927" s="7"/>
      <c r="AI927">
        <f t="shared" si="40"/>
        <v>890.4</v>
      </c>
      <c r="AJ927" s="7"/>
      <c r="AK927" s="7"/>
      <c r="AL927">
        <f t="shared" si="41"/>
        <v>890.4</v>
      </c>
      <c r="AP927" s="1">
        <v>890.4</v>
      </c>
      <c r="AQ927" s="2" t="s">
        <v>13</v>
      </c>
    </row>
    <row r="928" spans="32:43" ht="13.5" customHeight="1" x14ac:dyDescent="0.25">
      <c r="AF928" s="1">
        <v>632.09</v>
      </c>
      <c r="AG928" s="7"/>
      <c r="AH928" s="7"/>
      <c r="AI928">
        <f t="shared" si="40"/>
        <v>632.09</v>
      </c>
      <c r="AJ928" s="7"/>
      <c r="AK928" s="7"/>
      <c r="AL928">
        <f t="shared" si="41"/>
        <v>632.09</v>
      </c>
      <c r="AP928" s="1">
        <v>632.09</v>
      </c>
      <c r="AQ928" s="2" t="s">
        <v>13</v>
      </c>
    </row>
    <row r="929" spans="32:43" ht="13.5" customHeight="1" x14ac:dyDescent="0.25">
      <c r="AF929" s="1">
        <v>808.91</v>
      </c>
      <c r="AG929" s="7"/>
      <c r="AH929" s="7"/>
      <c r="AI929">
        <f t="shared" si="40"/>
        <v>808.91</v>
      </c>
      <c r="AJ929" s="7"/>
      <c r="AK929" s="7"/>
      <c r="AL929">
        <f t="shared" si="41"/>
        <v>808.91</v>
      </c>
      <c r="AP929" s="1">
        <v>808.91</v>
      </c>
      <c r="AQ929" s="2" t="s">
        <v>13</v>
      </c>
    </row>
    <row r="930" spans="32:43" ht="13.5" customHeight="1" x14ac:dyDescent="0.25">
      <c r="AF930" s="1">
        <v>798.29</v>
      </c>
      <c r="AG930" s="7"/>
      <c r="AH930" s="7"/>
      <c r="AI930">
        <f t="shared" si="40"/>
        <v>798.29</v>
      </c>
      <c r="AJ930" s="7"/>
      <c r="AK930" s="7"/>
      <c r="AL930">
        <f t="shared" si="41"/>
        <v>798.29</v>
      </c>
      <c r="AP930" s="1">
        <v>798.29</v>
      </c>
      <c r="AQ930" s="2" t="s">
        <v>13</v>
      </c>
    </row>
    <row r="931" spans="32:43" ht="13.5" customHeight="1" x14ac:dyDescent="0.25">
      <c r="AF931" s="1">
        <v>552.07000000000005</v>
      </c>
      <c r="AG931" s="7"/>
      <c r="AH931" s="7"/>
      <c r="AI931">
        <f t="shared" si="40"/>
        <v>552.07000000000005</v>
      </c>
      <c r="AJ931" s="7"/>
      <c r="AK931" s="7"/>
      <c r="AL931">
        <f t="shared" si="41"/>
        <v>552.07000000000005</v>
      </c>
      <c r="AP931" s="1">
        <v>552.07000000000005</v>
      </c>
      <c r="AQ931" s="2" t="s">
        <v>13</v>
      </c>
    </row>
    <row r="932" spans="32:43" ht="13.5" customHeight="1" x14ac:dyDescent="0.25">
      <c r="AF932" s="1">
        <v>830.32</v>
      </c>
      <c r="AG932" s="7"/>
      <c r="AH932" s="7"/>
      <c r="AI932">
        <f t="shared" si="40"/>
        <v>830.32</v>
      </c>
      <c r="AJ932" s="7"/>
      <c r="AK932" s="7"/>
      <c r="AL932">
        <f t="shared" si="41"/>
        <v>830.32</v>
      </c>
      <c r="AP932" s="1">
        <v>830.32</v>
      </c>
      <c r="AQ932" s="2" t="s">
        <v>13</v>
      </c>
    </row>
    <row r="933" spans="32:43" ht="13.5" customHeight="1" x14ac:dyDescent="0.25">
      <c r="AF933" s="1">
        <v>695.63</v>
      </c>
      <c r="AG933" s="7"/>
      <c r="AH933" s="7"/>
      <c r="AI933">
        <f t="shared" si="40"/>
        <v>695.63</v>
      </c>
      <c r="AJ933" s="7"/>
      <c r="AK933" s="7"/>
      <c r="AL933">
        <f t="shared" si="41"/>
        <v>695.63</v>
      </c>
      <c r="AP933" s="1">
        <v>695.63</v>
      </c>
      <c r="AQ933" s="2" t="s">
        <v>13</v>
      </c>
    </row>
    <row r="934" spans="32:43" ht="13.5" customHeight="1" x14ac:dyDescent="0.25">
      <c r="AF934" s="1">
        <v>773.44</v>
      </c>
      <c r="AG934" s="7"/>
      <c r="AH934" s="7"/>
      <c r="AI934">
        <f t="shared" si="40"/>
        <v>773.44</v>
      </c>
      <c r="AJ934" s="7"/>
      <c r="AK934" s="7"/>
      <c r="AL934">
        <f t="shared" si="41"/>
        <v>773.44</v>
      </c>
      <c r="AP934" s="1">
        <v>773.44</v>
      </c>
      <c r="AQ934" s="2" t="s">
        <v>13</v>
      </c>
    </row>
    <row r="935" spans="32:43" ht="13.5" customHeight="1" x14ac:dyDescent="0.25">
      <c r="AF935" s="1">
        <v>593.98</v>
      </c>
      <c r="AG935" s="7"/>
      <c r="AH935" s="7"/>
      <c r="AI935">
        <f t="shared" si="40"/>
        <v>593.98</v>
      </c>
      <c r="AJ935" s="7"/>
      <c r="AK935" s="7"/>
      <c r="AL935">
        <f t="shared" si="41"/>
        <v>593.98</v>
      </c>
      <c r="AP935" s="1">
        <v>593.98</v>
      </c>
      <c r="AQ935" s="2" t="s">
        <v>13</v>
      </c>
    </row>
    <row r="936" spans="32:43" ht="13.5" customHeight="1" x14ac:dyDescent="0.25">
      <c r="AF936" s="1">
        <v>826.63</v>
      </c>
      <c r="AG936" s="7"/>
      <c r="AH936" s="7"/>
      <c r="AI936">
        <f t="shared" si="40"/>
        <v>826.63</v>
      </c>
      <c r="AJ936" s="7"/>
      <c r="AK936" s="7"/>
      <c r="AL936">
        <f t="shared" si="41"/>
        <v>826.63</v>
      </c>
      <c r="AP936" s="1">
        <v>826.63</v>
      </c>
      <c r="AQ936" s="2" t="s">
        <v>13</v>
      </c>
    </row>
    <row r="937" spans="32:43" ht="13.5" customHeight="1" x14ac:dyDescent="0.25">
      <c r="AF937" s="1">
        <v>739.47</v>
      </c>
      <c r="AG937" s="7"/>
      <c r="AH937" s="7"/>
      <c r="AI937">
        <f t="shared" si="40"/>
        <v>739.47</v>
      </c>
      <c r="AJ937" s="7"/>
      <c r="AK937" s="7"/>
      <c r="AL937">
        <f t="shared" si="41"/>
        <v>739.47</v>
      </c>
      <c r="AP937" s="1">
        <v>739.47</v>
      </c>
      <c r="AQ937" s="2" t="s">
        <v>13</v>
      </c>
    </row>
    <row r="938" spans="32:43" ht="13.5" customHeight="1" x14ac:dyDescent="0.25">
      <c r="AF938" s="1">
        <v>593.41</v>
      </c>
      <c r="AG938" s="7"/>
      <c r="AH938" s="7"/>
      <c r="AI938">
        <f t="shared" si="40"/>
        <v>593.41</v>
      </c>
      <c r="AJ938" s="7"/>
      <c r="AK938" s="7"/>
      <c r="AL938">
        <f t="shared" si="41"/>
        <v>593.41</v>
      </c>
      <c r="AP938" s="1">
        <v>593.41</v>
      </c>
      <c r="AQ938" s="2" t="s">
        <v>13</v>
      </c>
    </row>
    <row r="939" spans="32:43" ht="13.5" customHeight="1" x14ac:dyDescent="0.25">
      <c r="AF939" s="1">
        <v>792.97</v>
      </c>
      <c r="AG939" s="7"/>
      <c r="AH939" s="7"/>
      <c r="AI939">
        <f t="shared" si="40"/>
        <v>792.97</v>
      </c>
      <c r="AJ939" s="7"/>
      <c r="AK939" s="7"/>
      <c r="AL939">
        <f t="shared" si="41"/>
        <v>792.97</v>
      </c>
      <c r="AP939" s="1">
        <v>792.97</v>
      </c>
      <c r="AQ939" s="2" t="s">
        <v>13</v>
      </c>
    </row>
    <row r="940" spans="32:43" ht="13.5" customHeight="1" x14ac:dyDescent="0.25">
      <c r="AF940" s="1">
        <v>706.57</v>
      </c>
      <c r="AG940" s="7"/>
      <c r="AH940" s="7"/>
      <c r="AI940">
        <f t="shared" si="40"/>
        <v>706.57</v>
      </c>
      <c r="AJ940" s="7"/>
      <c r="AK940" s="7"/>
      <c r="AL940">
        <f t="shared" si="41"/>
        <v>706.57</v>
      </c>
      <c r="AP940" s="1">
        <v>706.57</v>
      </c>
      <c r="AQ940" s="2" t="s">
        <v>13</v>
      </c>
    </row>
    <row r="941" spans="32:43" ht="13.5" customHeight="1" x14ac:dyDescent="0.25">
      <c r="AF941" s="1">
        <v>704.44</v>
      </c>
      <c r="AG941" s="7"/>
      <c r="AH941" s="7"/>
      <c r="AI941">
        <f t="shared" si="40"/>
        <v>704.44</v>
      </c>
      <c r="AJ941" s="7"/>
      <c r="AK941" s="7"/>
      <c r="AL941">
        <f t="shared" si="41"/>
        <v>704.44</v>
      </c>
      <c r="AP941" s="1">
        <v>704.44</v>
      </c>
      <c r="AQ941" s="2" t="s">
        <v>13</v>
      </c>
    </row>
    <row r="942" spans="32:43" ht="13.5" customHeight="1" x14ac:dyDescent="0.25">
      <c r="AF942" s="1">
        <v>417.47</v>
      </c>
      <c r="AG942" s="7"/>
      <c r="AH942" s="7"/>
      <c r="AI942">
        <f t="shared" si="40"/>
        <v>417.47</v>
      </c>
      <c r="AJ942" s="7"/>
      <c r="AK942" s="7"/>
      <c r="AL942">
        <f t="shared" si="41"/>
        <v>417.47</v>
      </c>
      <c r="AP942" s="1">
        <v>417.47</v>
      </c>
      <c r="AQ942" s="2" t="s">
        <v>13</v>
      </c>
    </row>
    <row r="943" spans="32:43" ht="13.5" customHeight="1" x14ac:dyDescent="0.25">
      <c r="AF943" s="1">
        <v>423.95</v>
      </c>
      <c r="AG943" s="7"/>
      <c r="AH943" s="7"/>
      <c r="AI943">
        <f t="shared" si="40"/>
        <v>423.95</v>
      </c>
      <c r="AJ943" s="7"/>
      <c r="AK943" s="7"/>
      <c r="AL943">
        <f t="shared" si="41"/>
        <v>423.95</v>
      </c>
      <c r="AP943" s="1">
        <v>423.95</v>
      </c>
      <c r="AQ943" s="2" t="s">
        <v>13</v>
      </c>
    </row>
    <row r="944" spans="32:43" ht="13.5" customHeight="1" x14ac:dyDescent="0.25">
      <c r="AF944" s="1">
        <v>565.96</v>
      </c>
      <c r="AG944" s="7"/>
      <c r="AH944" s="7"/>
      <c r="AI944">
        <f t="shared" si="40"/>
        <v>565.96</v>
      </c>
      <c r="AJ944" s="7"/>
      <c r="AK944" s="7"/>
      <c r="AL944">
        <f t="shared" si="41"/>
        <v>565.96</v>
      </c>
      <c r="AP944" s="1">
        <v>565.96</v>
      </c>
      <c r="AQ944" s="2" t="s">
        <v>13</v>
      </c>
    </row>
    <row r="945" spans="32:43" ht="13.5" customHeight="1" x14ac:dyDescent="0.25">
      <c r="AF945" s="1">
        <v>555.29999999999995</v>
      </c>
      <c r="AG945" s="7"/>
      <c r="AH945" s="7"/>
      <c r="AI945">
        <f t="shared" si="40"/>
        <v>555.29999999999995</v>
      </c>
      <c r="AJ945" s="7"/>
      <c r="AK945" s="7"/>
      <c r="AL945">
        <f t="shared" si="41"/>
        <v>555.29999999999995</v>
      </c>
      <c r="AP945" s="1">
        <v>555.29999999999995</v>
      </c>
      <c r="AQ945" s="2" t="s">
        <v>13</v>
      </c>
    </row>
    <row r="946" spans="32:43" ht="13.5" customHeight="1" x14ac:dyDescent="0.25">
      <c r="AF946" s="1">
        <v>495.54</v>
      </c>
      <c r="AG946" s="7"/>
      <c r="AH946" s="7"/>
      <c r="AI946">
        <f t="shared" si="40"/>
        <v>495.54</v>
      </c>
      <c r="AJ946" s="7"/>
      <c r="AK946" s="7"/>
      <c r="AL946">
        <f t="shared" si="41"/>
        <v>495.54</v>
      </c>
      <c r="AP946" s="1">
        <v>495.54</v>
      </c>
      <c r="AQ946" s="2" t="s">
        <v>13</v>
      </c>
    </row>
    <row r="947" spans="32:43" ht="13.5" customHeight="1" x14ac:dyDescent="0.25">
      <c r="AF947" s="1">
        <v>625.24</v>
      </c>
      <c r="AG947" s="7"/>
      <c r="AH947" s="7"/>
      <c r="AI947">
        <f t="shared" si="40"/>
        <v>625.24</v>
      </c>
      <c r="AJ947" s="7"/>
      <c r="AK947" s="7"/>
      <c r="AL947">
        <f t="shared" si="41"/>
        <v>625.24</v>
      </c>
      <c r="AP947" s="1">
        <v>625.24</v>
      </c>
      <c r="AQ947" s="2" t="s">
        <v>13</v>
      </c>
    </row>
    <row r="948" spans="32:43" ht="13.5" customHeight="1" x14ac:dyDescent="0.25">
      <c r="AF948" s="1">
        <v>588.41999999999996</v>
      </c>
      <c r="AG948" s="7"/>
      <c r="AH948" s="7"/>
      <c r="AI948">
        <f t="shared" si="40"/>
        <v>588.41999999999996</v>
      </c>
      <c r="AJ948" s="7"/>
      <c r="AK948" s="7"/>
      <c r="AL948">
        <f t="shared" si="41"/>
        <v>588.41999999999996</v>
      </c>
      <c r="AP948" s="1">
        <v>588.41999999999996</v>
      </c>
      <c r="AQ948" s="2" t="s">
        <v>13</v>
      </c>
    </row>
    <row r="949" spans="32:43" ht="13.5" customHeight="1" x14ac:dyDescent="0.25">
      <c r="AF949" s="1">
        <v>610.82000000000005</v>
      </c>
      <c r="AG949" s="7"/>
      <c r="AH949" s="7"/>
      <c r="AI949">
        <f t="shared" si="40"/>
        <v>610.82000000000005</v>
      </c>
      <c r="AJ949" s="7"/>
      <c r="AK949" s="7"/>
      <c r="AL949">
        <f t="shared" si="41"/>
        <v>610.82000000000005</v>
      </c>
      <c r="AP949" s="1">
        <v>610.82000000000005</v>
      </c>
      <c r="AQ949" s="2" t="s">
        <v>13</v>
      </c>
    </row>
    <row r="950" spans="32:43" ht="13.5" customHeight="1" x14ac:dyDescent="0.25">
      <c r="AF950" s="1">
        <v>575.12</v>
      </c>
      <c r="AG950" s="7"/>
      <c r="AH950" s="7"/>
      <c r="AI950">
        <f t="shared" si="40"/>
        <v>575.12</v>
      </c>
      <c r="AJ950" s="7"/>
      <c r="AK950" s="7"/>
      <c r="AL950">
        <f t="shared" si="41"/>
        <v>575.12</v>
      </c>
      <c r="AP950" s="1">
        <v>575.12</v>
      </c>
      <c r="AQ950" s="2" t="s">
        <v>13</v>
      </c>
    </row>
    <row r="951" spans="32:43" ht="13.5" customHeight="1" x14ac:dyDescent="0.25">
      <c r="AF951" s="1">
        <v>569.33000000000004</v>
      </c>
      <c r="AG951" s="7"/>
      <c r="AH951" s="7"/>
      <c r="AI951">
        <f t="shared" si="40"/>
        <v>569.33000000000004</v>
      </c>
      <c r="AJ951" s="7"/>
      <c r="AK951" s="7"/>
      <c r="AL951">
        <f t="shared" si="41"/>
        <v>569.33000000000004</v>
      </c>
      <c r="AP951" s="1">
        <v>569.33000000000004</v>
      </c>
      <c r="AQ951" s="2" t="s">
        <v>13</v>
      </c>
    </row>
    <row r="952" spans="32:43" ht="13.5" customHeight="1" x14ac:dyDescent="0.25">
      <c r="AF952" s="1">
        <v>572.46</v>
      </c>
      <c r="AG952" s="7"/>
      <c r="AH952" s="7"/>
      <c r="AI952">
        <f t="shared" si="40"/>
        <v>572.46</v>
      </c>
      <c r="AJ952" s="7"/>
      <c r="AK952" s="7"/>
      <c r="AL952">
        <f t="shared" si="41"/>
        <v>572.46</v>
      </c>
      <c r="AP952" s="1">
        <v>572.46</v>
      </c>
      <c r="AQ952" s="2" t="s">
        <v>13</v>
      </c>
    </row>
    <row r="953" spans="32:43" ht="13.5" customHeight="1" x14ac:dyDescent="0.25">
      <c r="AF953" s="1">
        <v>492.83</v>
      </c>
      <c r="AG953" s="7"/>
      <c r="AH953" s="7"/>
      <c r="AI953">
        <f t="shared" si="40"/>
        <v>492.83</v>
      </c>
      <c r="AJ953" s="7"/>
      <c r="AK953" s="7"/>
      <c r="AL953">
        <f t="shared" si="41"/>
        <v>492.83</v>
      </c>
      <c r="AP953" s="1">
        <v>492.83</v>
      </c>
      <c r="AQ953" s="2" t="s">
        <v>13</v>
      </c>
    </row>
    <row r="954" spans="32:43" ht="13.5" customHeight="1" x14ac:dyDescent="0.25">
      <c r="AF954" s="1">
        <v>611.86</v>
      </c>
      <c r="AG954" s="7"/>
      <c r="AH954" s="7"/>
      <c r="AI954">
        <f t="shared" si="40"/>
        <v>611.86</v>
      </c>
      <c r="AJ954" s="7"/>
      <c r="AK954" s="7"/>
      <c r="AL954">
        <f t="shared" si="41"/>
        <v>611.86</v>
      </c>
      <c r="AP954" s="1">
        <v>611.86</v>
      </c>
      <c r="AQ954" s="2" t="s">
        <v>13</v>
      </c>
    </row>
    <row r="955" spans="32:43" ht="13.5" customHeight="1" x14ac:dyDescent="0.25">
      <c r="AF955" s="1">
        <v>570.91999999999996</v>
      </c>
      <c r="AG955" s="7"/>
      <c r="AH955" s="7"/>
      <c r="AI955">
        <f t="shared" si="40"/>
        <v>570.91999999999996</v>
      </c>
      <c r="AJ955" s="7"/>
      <c r="AK955" s="7"/>
      <c r="AL955">
        <f t="shared" si="41"/>
        <v>570.91999999999996</v>
      </c>
      <c r="AP955" s="1">
        <v>570.91999999999996</v>
      </c>
      <c r="AQ955" s="2" t="s">
        <v>13</v>
      </c>
    </row>
    <row r="956" spans="32:43" ht="13.5" customHeight="1" x14ac:dyDescent="0.25">
      <c r="AF956" s="1">
        <v>650.33000000000004</v>
      </c>
      <c r="AG956" s="7"/>
      <c r="AH956" s="7"/>
      <c r="AI956">
        <f t="shared" si="40"/>
        <v>650.33000000000004</v>
      </c>
      <c r="AJ956" s="7"/>
      <c r="AK956" s="7"/>
      <c r="AL956">
        <f t="shared" si="41"/>
        <v>650.33000000000004</v>
      </c>
      <c r="AP956" s="1">
        <v>650.33000000000004</v>
      </c>
      <c r="AQ956" s="2" t="s">
        <v>13</v>
      </c>
    </row>
    <row r="957" spans="32:43" ht="13.5" customHeight="1" x14ac:dyDescent="0.25">
      <c r="AF957" s="1">
        <v>672.69</v>
      </c>
      <c r="AG957" s="7"/>
      <c r="AH957" s="7"/>
      <c r="AI957">
        <f t="shared" si="40"/>
        <v>672.69</v>
      </c>
      <c r="AJ957" s="7"/>
      <c r="AK957" s="7"/>
      <c r="AL957">
        <f t="shared" si="41"/>
        <v>672.69</v>
      </c>
      <c r="AP957" s="1">
        <v>672.69</v>
      </c>
      <c r="AQ957" s="2" t="s">
        <v>13</v>
      </c>
    </row>
    <row r="958" spans="32:43" ht="13.5" customHeight="1" x14ac:dyDescent="0.25">
      <c r="AF958" s="1">
        <v>584.97</v>
      </c>
      <c r="AG958" s="7"/>
      <c r="AH958" s="7"/>
      <c r="AI958">
        <f t="shared" si="40"/>
        <v>584.97</v>
      </c>
      <c r="AJ958" s="7"/>
      <c r="AK958" s="7"/>
      <c r="AL958">
        <f t="shared" si="41"/>
        <v>584.97</v>
      </c>
      <c r="AP958" s="1">
        <v>584.97</v>
      </c>
      <c r="AQ958" s="2" t="s">
        <v>13</v>
      </c>
    </row>
    <row r="959" spans="32:43" ht="13.5" customHeight="1" x14ac:dyDescent="0.25">
      <c r="AF959" s="1">
        <v>618.23</v>
      </c>
      <c r="AG959" s="7"/>
      <c r="AH959" s="7"/>
      <c r="AI959">
        <f t="shared" si="40"/>
        <v>618.23</v>
      </c>
      <c r="AJ959" s="7"/>
      <c r="AK959" s="7"/>
      <c r="AL959">
        <f t="shared" si="41"/>
        <v>618.23</v>
      </c>
      <c r="AP959" s="1">
        <v>618.23</v>
      </c>
      <c r="AQ959" s="2" t="s">
        <v>13</v>
      </c>
    </row>
    <row r="960" spans="32:43" ht="13.5" customHeight="1" x14ac:dyDescent="0.25">
      <c r="AF960" s="1">
        <v>424.16</v>
      </c>
      <c r="AG960" s="7"/>
      <c r="AH960" s="7"/>
      <c r="AI960">
        <f t="shared" si="40"/>
        <v>424.16</v>
      </c>
      <c r="AJ960" s="7"/>
      <c r="AK960" s="7"/>
      <c r="AL960">
        <f t="shared" si="41"/>
        <v>424.16</v>
      </c>
      <c r="AP960" s="1">
        <v>424.16</v>
      </c>
      <c r="AQ960" s="2" t="s">
        <v>13</v>
      </c>
    </row>
    <row r="961" spans="32:43" ht="13.5" customHeight="1" x14ac:dyDescent="0.25">
      <c r="AF961" s="1">
        <v>586.83000000000004</v>
      </c>
      <c r="AG961" s="7"/>
      <c r="AH961" s="7"/>
      <c r="AI961">
        <f t="shared" si="40"/>
        <v>586.83000000000004</v>
      </c>
      <c r="AJ961" s="7"/>
      <c r="AK961" s="7"/>
      <c r="AL961">
        <f t="shared" si="41"/>
        <v>586.83000000000004</v>
      </c>
      <c r="AP961" s="1">
        <v>586.83000000000004</v>
      </c>
      <c r="AQ961" s="2" t="s">
        <v>13</v>
      </c>
    </row>
    <row r="962" spans="32:43" ht="13.5" customHeight="1" x14ac:dyDescent="0.25">
      <c r="AF962" s="1">
        <v>557.83000000000004</v>
      </c>
      <c r="AG962" s="7"/>
      <c r="AH962" s="7"/>
      <c r="AI962">
        <f t="shared" si="40"/>
        <v>557.83000000000004</v>
      </c>
      <c r="AJ962" s="7"/>
      <c r="AK962" s="7"/>
      <c r="AL962">
        <f t="shared" si="41"/>
        <v>557.83000000000004</v>
      </c>
      <c r="AP962" s="1">
        <v>557.83000000000004</v>
      </c>
      <c r="AQ962" s="2" t="s">
        <v>13</v>
      </c>
    </row>
    <row r="963" spans="32:43" ht="13.5" customHeight="1" x14ac:dyDescent="0.25">
      <c r="AF963" s="1">
        <v>758.25</v>
      </c>
      <c r="AG963" s="7"/>
      <c r="AH963" s="7"/>
      <c r="AI963">
        <f t="shared" si="40"/>
        <v>758.25</v>
      </c>
      <c r="AJ963" s="7"/>
      <c r="AK963" s="7"/>
      <c r="AL963">
        <f t="shared" si="41"/>
        <v>758.25</v>
      </c>
      <c r="AP963" s="1">
        <v>758.25</v>
      </c>
      <c r="AQ963" s="2" t="s">
        <v>13</v>
      </c>
    </row>
    <row r="964" spans="32:43" ht="13.5" customHeight="1" x14ac:dyDescent="0.25">
      <c r="AF964" s="1">
        <v>648.4</v>
      </c>
      <c r="AG964" s="7"/>
      <c r="AH964" s="7"/>
      <c r="AI964">
        <f t="shared" si="40"/>
        <v>648.4</v>
      </c>
      <c r="AJ964" s="7"/>
      <c r="AK964" s="7"/>
      <c r="AL964">
        <f t="shared" si="41"/>
        <v>648.4</v>
      </c>
      <c r="AP964" s="1">
        <v>648.4</v>
      </c>
      <c r="AQ964" s="2" t="s">
        <v>13</v>
      </c>
    </row>
    <row r="965" spans="32:43" ht="13.5" customHeight="1" x14ac:dyDescent="0.25">
      <c r="AF965" s="1">
        <v>729.01</v>
      </c>
      <c r="AG965" s="7"/>
      <c r="AH965" s="7"/>
      <c r="AI965">
        <f t="shared" si="40"/>
        <v>729.01</v>
      </c>
      <c r="AJ965" s="7"/>
      <c r="AK965" s="7"/>
      <c r="AL965">
        <f t="shared" si="41"/>
        <v>729.01</v>
      </c>
      <c r="AP965" s="1">
        <v>729.01</v>
      </c>
      <c r="AQ965" s="2" t="s">
        <v>13</v>
      </c>
    </row>
    <row r="966" spans="32:43" ht="13.5" customHeight="1" x14ac:dyDescent="0.25">
      <c r="AF966" s="1">
        <v>486.3</v>
      </c>
      <c r="AG966" s="7"/>
      <c r="AH966" s="7"/>
      <c r="AI966">
        <f t="shared" si="40"/>
        <v>486.3</v>
      </c>
      <c r="AJ966" s="7"/>
      <c r="AK966" s="7"/>
      <c r="AL966">
        <f t="shared" si="41"/>
        <v>486.3</v>
      </c>
      <c r="AP966" s="1">
        <v>486.3</v>
      </c>
      <c r="AQ966" s="2" t="s">
        <v>13</v>
      </c>
    </row>
    <row r="967" spans="32:43" ht="13.5" customHeight="1" x14ac:dyDescent="0.25">
      <c r="AF967" s="1">
        <v>618.13</v>
      </c>
      <c r="AG967" s="7"/>
      <c r="AH967" s="7"/>
      <c r="AI967">
        <f t="shared" si="40"/>
        <v>618.13</v>
      </c>
      <c r="AJ967" s="7"/>
      <c r="AK967" s="7"/>
      <c r="AL967">
        <f t="shared" si="41"/>
        <v>618.13</v>
      </c>
      <c r="AP967" s="1">
        <v>618.13</v>
      </c>
      <c r="AQ967" s="2" t="s">
        <v>13</v>
      </c>
    </row>
    <row r="968" spans="32:43" ht="13.5" customHeight="1" x14ac:dyDescent="0.25">
      <c r="AF968" s="1">
        <v>481.2</v>
      </c>
      <c r="AG968" s="7"/>
      <c r="AH968" s="7"/>
      <c r="AI968">
        <f t="shared" si="40"/>
        <v>481.2</v>
      </c>
      <c r="AJ968" s="7"/>
      <c r="AK968" s="7"/>
      <c r="AL968">
        <f t="shared" si="41"/>
        <v>481.2</v>
      </c>
      <c r="AP968" s="1">
        <v>481.2</v>
      </c>
      <c r="AQ968" s="2" t="s">
        <v>13</v>
      </c>
    </row>
    <row r="969" spans="32:43" ht="13.5" customHeight="1" x14ac:dyDescent="0.25">
      <c r="AF969" s="1">
        <v>511.92</v>
      </c>
      <c r="AG969" s="7"/>
      <c r="AH969" s="7"/>
      <c r="AI969">
        <f t="shared" si="40"/>
        <v>511.92</v>
      </c>
      <c r="AJ969" s="7"/>
      <c r="AK969" s="7"/>
      <c r="AL969">
        <f t="shared" si="41"/>
        <v>511.92</v>
      </c>
      <c r="AP969" s="1">
        <v>511.92</v>
      </c>
      <c r="AQ969" s="2" t="s">
        <v>13</v>
      </c>
    </row>
    <row r="970" spans="32:43" ht="13.5" customHeight="1" x14ac:dyDescent="0.25">
      <c r="AF970" s="1">
        <v>501.86</v>
      </c>
      <c r="AG970" s="7"/>
      <c r="AH970" s="7"/>
      <c r="AI970">
        <f t="shared" si="40"/>
        <v>501.86</v>
      </c>
      <c r="AJ970" s="7"/>
      <c r="AK970" s="7"/>
      <c r="AL970">
        <f t="shared" si="41"/>
        <v>501.86</v>
      </c>
      <c r="AP970" s="1">
        <v>501.86</v>
      </c>
      <c r="AQ970" s="2" t="s">
        <v>13</v>
      </c>
    </row>
    <row r="971" spans="32:43" ht="13.5" customHeight="1" x14ac:dyDescent="0.25">
      <c r="AF971" s="1">
        <v>453.43</v>
      </c>
      <c r="AG971" s="7"/>
      <c r="AH971" s="7"/>
      <c r="AI971">
        <f t="shared" si="40"/>
        <v>453.43</v>
      </c>
      <c r="AJ971" s="7"/>
      <c r="AK971" s="7"/>
      <c r="AL971">
        <f t="shared" si="41"/>
        <v>453.43</v>
      </c>
      <c r="AP971" s="1">
        <v>453.43</v>
      </c>
      <c r="AQ971" s="2" t="s">
        <v>13</v>
      </c>
    </row>
    <row r="972" spans="32:43" ht="13.5" customHeight="1" x14ac:dyDescent="0.25">
      <c r="AF972" s="1">
        <v>595.74</v>
      </c>
      <c r="AG972" s="7"/>
      <c r="AH972" s="7"/>
      <c r="AI972">
        <f t="shared" ref="AI972:AI993" si="42">AF972</f>
        <v>595.74</v>
      </c>
      <c r="AJ972" s="7"/>
      <c r="AK972" s="7"/>
      <c r="AL972">
        <f t="shared" ref="AL972:AL993" si="43">AF972</f>
        <v>595.74</v>
      </c>
      <c r="AP972" s="1">
        <v>595.74</v>
      </c>
      <c r="AQ972" s="2" t="s">
        <v>13</v>
      </c>
    </row>
    <row r="973" spans="32:43" ht="13.5" customHeight="1" x14ac:dyDescent="0.25">
      <c r="AF973" s="1">
        <v>484.57</v>
      </c>
      <c r="AG973" s="7"/>
      <c r="AH973" s="7"/>
      <c r="AI973">
        <f t="shared" si="42"/>
        <v>484.57</v>
      </c>
      <c r="AJ973" s="7"/>
      <c r="AK973" s="7"/>
      <c r="AL973">
        <f t="shared" si="43"/>
        <v>484.57</v>
      </c>
      <c r="AP973" s="1">
        <v>484.57</v>
      </c>
      <c r="AQ973" s="2" t="s">
        <v>13</v>
      </c>
    </row>
    <row r="974" spans="32:43" ht="13.5" customHeight="1" x14ac:dyDescent="0.25">
      <c r="AF974" s="1">
        <v>405.07</v>
      </c>
      <c r="AG974" s="7"/>
      <c r="AH974" s="7"/>
      <c r="AI974">
        <f t="shared" si="42"/>
        <v>405.07</v>
      </c>
      <c r="AJ974" s="7"/>
      <c r="AK974" s="7"/>
      <c r="AL974">
        <f t="shared" si="43"/>
        <v>405.07</v>
      </c>
      <c r="AP974" s="1">
        <v>405.07</v>
      </c>
      <c r="AQ974" s="2" t="s">
        <v>13</v>
      </c>
    </row>
    <row r="975" spans="32:43" ht="13.5" customHeight="1" x14ac:dyDescent="0.25">
      <c r="AF975" s="1">
        <v>510.9</v>
      </c>
      <c r="AG975" s="7"/>
      <c r="AH975" s="7"/>
      <c r="AI975">
        <f t="shared" si="42"/>
        <v>510.9</v>
      </c>
      <c r="AJ975" s="7"/>
      <c r="AK975" s="7"/>
      <c r="AL975">
        <f t="shared" si="43"/>
        <v>510.9</v>
      </c>
      <c r="AP975" s="1">
        <v>510.9</v>
      </c>
      <c r="AQ975" s="2" t="s">
        <v>13</v>
      </c>
    </row>
    <row r="976" spans="32:43" ht="13.5" customHeight="1" x14ac:dyDescent="0.25">
      <c r="AF976" s="1">
        <v>481.73</v>
      </c>
      <c r="AG976" s="7"/>
      <c r="AH976" s="7"/>
      <c r="AI976">
        <f t="shared" si="42"/>
        <v>481.73</v>
      </c>
      <c r="AJ976" s="7"/>
      <c r="AK976" s="7"/>
      <c r="AL976">
        <f t="shared" si="43"/>
        <v>481.73</v>
      </c>
      <c r="AP976" s="1">
        <v>481.73</v>
      </c>
      <c r="AQ976" s="2" t="s">
        <v>13</v>
      </c>
    </row>
    <row r="977" spans="32:43" ht="13.5" customHeight="1" x14ac:dyDescent="0.25">
      <c r="AF977" s="1">
        <v>463.33</v>
      </c>
      <c r="AG977" s="7"/>
      <c r="AH977" s="7"/>
      <c r="AI977">
        <f t="shared" si="42"/>
        <v>463.33</v>
      </c>
      <c r="AJ977" s="7"/>
      <c r="AK977" s="7"/>
      <c r="AL977">
        <f t="shared" si="43"/>
        <v>463.33</v>
      </c>
      <c r="AP977" s="1">
        <v>463.33</v>
      </c>
      <c r="AQ977" s="2" t="s">
        <v>13</v>
      </c>
    </row>
    <row r="978" spans="32:43" ht="13.5" customHeight="1" x14ac:dyDescent="0.25">
      <c r="AF978" s="1">
        <v>375.36</v>
      </c>
      <c r="AG978" s="7"/>
      <c r="AH978" s="7"/>
      <c r="AI978">
        <f t="shared" si="42"/>
        <v>375.36</v>
      </c>
      <c r="AJ978" s="7"/>
      <c r="AK978" s="7"/>
      <c r="AL978">
        <f t="shared" si="43"/>
        <v>375.36</v>
      </c>
      <c r="AP978" s="1">
        <v>375.36</v>
      </c>
      <c r="AQ978" s="2" t="s">
        <v>13</v>
      </c>
    </row>
    <row r="979" spans="32:43" ht="13.5" customHeight="1" x14ac:dyDescent="0.25">
      <c r="AF979" s="1">
        <v>457.4</v>
      </c>
      <c r="AG979" s="7"/>
      <c r="AH979" s="7"/>
      <c r="AI979">
        <f t="shared" si="42"/>
        <v>457.4</v>
      </c>
      <c r="AJ979" s="7"/>
      <c r="AK979" s="7"/>
      <c r="AL979">
        <f t="shared" si="43"/>
        <v>457.4</v>
      </c>
      <c r="AP979" s="1">
        <v>457.4</v>
      </c>
      <c r="AQ979" s="2" t="s">
        <v>13</v>
      </c>
    </row>
    <row r="980" spans="32:43" ht="13.5" customHeight="1" x14ac:dyDescent="0.25">
      <c r="AF980" s="1">
        <v>524</v>
      </c>
      <c r="AG980" s="7"/>
      <c r="AH980" s="7"/>
      <c r="AI980">
        <f t="shared" si="42"/>
        <v>524</v>
      </c>
      <c r="AJ980" s="7"/>
      <c r="AK980" s="7"/>
      <c r="AL980">
        <f t="shared" si="43"/>
        <v>524</v>
      </c>
      <c r="AP980" s="1">
        <v>524</v>
      </c>
      <c r="AQ980" s="2" t="s">
        <v>13</v>
      </c>
    </row>
    <row r="981" spans="32:43" ht="13.5" customHeight="1" x14ac:dyDescent="0.25">
      <c r="AF981" s="1">
        <v>466.16</v>
      </c>
      <c r="AG981" s="7"/>
      <c r="AH981" s="7"/>
      <c r="AI981">
        <f t="shared" si="42"/>
        <v>466.16</v>
      </c>
      <c r="AJ981" s="7"/>
      <c r="AK981" s="7"/>
      <c r="AL981">
        <f t="shared" si="43"/>
        <v>466.16</v>
      </c>
      <c r="AP981" s="1">
        <v>466.16</v>
      </c>
      <c r="AQ981" s="2" t="s">
        <v>13</v>
      </c>
    </row>
    <row r="982" spans="32:43" ht="13.5" customHeight="1" x14ac:dyDescent="0.25">
      <c r="AF982" s="1">
        <v>413.31</v>
      </c>
      <c r="AG982" s="7"/>
      <c r="AH982" s="7"/>
      <c r="AI982">
        <f t="shared" si="42"/>
        <v>413.31</v>
      </c>
      <c r="AJ982" s="7"/>
      <c r="AK982" s="7"/>
      <c r="AL982">
        <f t="shared" si="43"/>
        <v>413.31</v>
      </c>
      <c r="AP982" s="1">
        <v>413.31</v>
      </c>
      <c r="AQ982" s="2" t="s">
        <v>13</v>
      </c>
    </row>
    <row r="983" spans="32:43" ht="13.5" customHeight="1" x14ac:dyDescent="0.25">
      <c r="AF983" s="1">
        <v>431.6</v>
      </c>
      <c r="AG983" s="7"/>
      <c r="AH983" s="7"/>
      <c r="AI983">
        <f t="shared" si="42"/>
        <v>431.6</v>
      </c>
      <c r="AJ983" s="7"/>
      <c r="AK983" s="7"/>
      <c r="AL983">
        <f t="shared" si="43"/>
        <v>431.6</v>
      </c>
      <c r="AP983" s="1">
        <v>431.6</v>
      </c>
      <c r="AQ983" s="2" t="s">
        <v>13</v>
      </c>
    </row>
    <row r="984" spans="32:43" ht="13.5" customHeight="1" x14ac:dyDescent="0.25">
      <c r="AF984" s="1">
        <v>475.45</v>
      </c>
      <c r="AG984" s="7"/>
      <c r="AH984" s="7"/>
      <c r="AI984">
        <f t="shared" si="42"/>
        <v>475.45</v>
      </c>
      <c r="AJ984" s="7"/>
      <c r="AK984" s="7"/>
      <c r="AL984">
        <f t="shared" si="43"/>
        <v>475.45</v>
      </c>
      <c r="AP984" s="1">
        <v>475.45</v>
      </c>
      <c r="AQ984" s="2" t="s">
        <v>13</v>
      </c>
    </row>
    <row r="985" spans="32:43" ht="13.5" customHeight="1" x14ac:dyDescent="0.25">
      <c r="AF985" s="1">
        <v>349.45</v>
      </c>
      <c r="AG985" s="7"/>
      <c r="AH985" s="7"/>
      <c r="AI985">
        <f t="shared" si="42"/>
        <v>349.45</v>
      </c>
      <c r="AJ985" s="7"/>
      <c r="AK985" s="7"/>
      <c r="AL985">
        <f t="shared" si="43"/>
        <v>349.45</v>
      </c>
      <c r="AP985" s="1">
        <v>349.45</v>
      </c>
      <c r="AQ985" s="2" t="s">
        <v>13</v>
      </c>
    </row>
    <row r="986" spans="32:43" ht="13.5" customHeight="1" x14ac:dyDescent="0.25">
      <c r="AF986" s="1">
        <v>523.13</v>
      </c>
      <c r="AG986" s="7"/>
      <c r="AH986" s="7"/>
      <c r="AI986">
        <f t="shared" si="42"/>
        <v>523.13</v>
      </c>
      <c r="AJ986" s="7"/>
      <c r="AK986" s="7"/>
      <c r="AL986">
        <f t="shared" si="43"/>
        <v>523.13</v>
      </c>
      <c r="AP986" s="1">
        <v>523.13</v>
      </c>
      <c r="AQ986" s="2" t="s">
        <v>13</v>
      </c>
    </row>
    <row r="987" spans="32:43" ht="13.5" customHeight="1" x14ac:dyDescent="0.25">
      <c r="AF987" s="1">
        <v>409.27</v>
      </c>
      <c r="AG987" s="7"/>
      <c r="AH987" s="7"/>
      <c r="AI987">
        <f t="shared" si="42"/>
        <v>409.27</v>
      </c>
      <c r="AJ987" s="7"/>
      <c r="AK987" s="7"/>
      <c r="AL987">
        <f t="shared" si="43"/>
        <v>409.27</v>
      </c>
      <c r="AP987" s="1">
        <v>409.27</v>
      </c>
      <c r="AQ987" s="2" t="s">
        <v>13</v>
      </c>
    </row>
    <row r="988" spans="32:43" ht="13.5" customHeight="1" x14ac:dyDescent="0.25">
      <c r="AF988" s="1">
        <v>448.07</v>
      </c>
      <c r="AG988" s="7"/>
      <c r="AH988" s="7"/>
      <c r="AI988">
        <f t="shared" si="42"/>
        <v>448.07</v>
      </c>
      <c r="AJ988" s="7"/>
      <c r="AK988" s="7"/>
      <c r="AL988">
        <f t="shared" si="43"/>
        <v>448.07</v>
      </c>
      <c r="AP988" s="1">
        <v>448.07</v>
      </c>
      <c r="AQ988" s="2" t="s">
        <v>13</v>
      </c>
    </row>
    <row r="989" spans="32:43" ht="13.5" customHeight="1" x14ac:dyDescent="0.25">
      <c r="AF989" s="1">
        <v>456.32</v>
      </c>
      <c r="AG989" s="7"/>
      <c r="AH989" s="7"/>
      <c r="AI989">
        <f t="shared" si="42"/>
        <v>456.32</v>
      </c>
      <c r="AJ989" s="7"/>
      <c r="AK989" s="7"/>
      <c r="AL989">
        <f t="shared" si="43"/>
        <v>456.32</v>
      </c>
      <c r="AP989" s="1">
        <v>456.32</v>
      </c>
      <c r="AQ989" s="2" t="s">
        <v>13</v>
      </c>
    </row>
    <row r="990" spans="32:43" ht="13.5" customHeight="1" x14ac:dyDescent="0.25">
      <c r="AF990" s="1">
        <v>472.74</v>
      </c>
      <c r="AG990" s="7"/>
      <c r="AH990" s="7"/>
      <c r="AI990">
        <f t="shared" si="42"/>
        <v>472.74</v>
      </c>
      <c r="AJ990" s="7"/>
      <c r="AK990" s="7"/>
      <c r="AL990">
        <f t="shared" si="43"/>
        <v>472.74</v>
      </c>
      <c r="AP990" s="1">
        <v>472.74</v>
      </c>
      <c r="AQ990" s="2" t="s">
        <v>13</v>
      </c>
    </row>
    <row r="991" spans="32:43" ht="13.5" customHeight="1" x14ac:dyDescent="0.25">
      <c r="AF991" s="1">
        <v>397.92</v>
      </c>
      <c r="AG991" s="7"/>
      <c r="AH991" s="7"/>
      <c r="AI991">
        <f t="shared" si="42"/>
        <v>397.92</v>
      </c>
      <c r="AJ991" s="7"/>
      <c r="AK991" s="7"/>
      <c r="AL991">
        <f t="shared" si="43"/>
        <v>397.92</v>
      </c>
      <c r="AP991" s="1">
        <v>397.92</v>
      </c>
      <c r="AQ991" s="2" t="s">
        <v>13</v>
      </c>
    </row>
    <row r="992" spans="32:43" ht="13.5" customHeight="1" x14ac:dyDescent="0.25">
      <c r="AF992" s="1">
        <v>379.62</v>
      </c>
      <c r="AG992" s="7"/>
      <c r="AH992" s="7"/>
      <c r="AI992">
        <f t="shared" si="42"/>
        <v>379.62</v>
      </c>
      <c r="AJ992" s="7"/>
      <c r="AK992" s="7"/>
      <c r="AL992">
        <f t="shared" si="43"/>
        <v>379.62</v>
      </c>
      <c r="AP992" s="1">
        <v>379.62</v>
      </c>
      <c r="AQ992" s="2" t="s">
        <v>13</v>
      </c>
    </row>
    <row r="993" spans="32:43" ht="13.5" customHeight="1" x14ac:dyDescent="0.25">
      <c r="AF993" s="1">
        <v>425.64</v>
      </c>
      <c r="AG993" s="7"/>
      <c r="AH993" s="7"/>
      <c r="AI993">
        <f t="shared" si="42"/>
        <v>425.64</v>
      </c>
      <c r="AJ993" s="7"/>
      <c r="AK993" s="7"/>
      <c r="AL993">
        <f t="shared" si="43"/>
        <v>425.64</v>
      </c>
      <c r="AP993" s="1">
        <v>425.64</v>
      </c>
      <c r="AQ993" s="2" t="s">
        <v>13</v>
      </c>
    </row>
    <row r="994" spans="32:43" ht="13.5" customHeight="1" x14ac:dyDescent="0.25">
      <c r="AF994" s="1">
        <v>559.39</v>
      </c>
      <c r="AG994" s="7"/>
      <c r="AH994" s="7"/>
      <c r="AI994" s="4">
        <v>228.43</v>
      </c>
      <c r="AJ994" s="7"/>
      <c r="AK994" s="7"/>
      <c r="AL994">
        <f>AF994*AL$5</f>
        <v>755.17650000000003</v>
      </c>
      <c r="AP994" s="1"/>
    </row>
    <row r="995" spans="32:43" ht="13.5" customHeight="1" x14ac:dyDescent="0.25">
      <c r="AF995" s="1">
        <v>527.96</v>
      </c>
      <c r="AG995" s="7"/>
      <c r="AH995" s="7"/>
      <c r="AI995" s="4">
        <v>233.99002000000002</v>
      </c>
      <c r="AJ995" s="7"/>
      <c r="AK995" s="7"/>
      <c r="AL995">
        <f>AF995*AL$5</f>
        <v>712.74600000000009</v>
      </c>
      <c r="AP995" s="1"/>
    </row>
    <row r="996" spans="32:43" ht="13.5" customHeight="1" x14ac:dyDescent="0.25">
      <c r="AF996" s="1">
        <v>452.93</v>
      </c>
      <c r="AG996" s="7"/>
      <c r="AH996" s="7"/>
      <c r="AI996" s="4">
        <v>253.05034999999998</v>
      </c>
      <c r="AJ996" s="7"/>
      <c r="AK996" s="7"/>
      <c r="AL996">
        <f>AF996*AL$5</f>
        <v>611.45550000000003</v>
      </c>
      <c r="AP996" s="1"/>
    </row>
    <row r="997" spans="32:43" ht="13.5" customHeight="1" x14ac:dyDescent="0.25">
      <c r="AF997" s="1">
        <v>386.69</v>
      </c>
      <c r="AG997" s="7"/>
      <c r="AH997" s="7"/>
      <c r="AI997" s="4">
        <v>263.44358999999997</v>
      </c>
      <c r="AJ997" s="7"/>
      <c r="AK997" s="7"/>
      <c r="AL997">
        <f>AF997*AL$5</f>
        <v>522.03150000000005</v>
      </c>
      <c r="AP997" s="1"/>
    </row>
    <row r="998" spans="32:43" ht="13.5" customHeight="1" x14ac:dyDescent="0.25">
      <c r="AF998" s="1">
        <v>350.01</v>
      </c>
      <c r="AG998" s="7"/>
      <c r="AH998" s="7"/>
      <c r="AI998" s="4">
        <v>279.0334499999999</v>
      </c>
      <c r="AJ998" s="7"/>
      <c r="AK998" s="7"/>
      <c r="AL998">
        <f>AF998*AL$5</f>
        <v>472.51350000000002</v>
      </c>
      <c r="AP998" s="1"/>
    </row>
    <row r="999" spans="32:43" ht="13.5" customHeight="1" x14ac:dyDescent="0.25">
      <c r="AF999" s="1">
        <v>491.91</v>
      </c>
      <c r="AG999" s="7"/>
      <c r="AH999" s="7"/>
      <c r="AI999" s="4">
        <v>279.37868000000003</v>
      </c>
      <c r="AJ999" s="7"/>
      <c r="AK999" s="7"/>
      <c r="AL999">
        <f>AF999*AL$5</f>
        <v>664.07850000000008</v>
      </c>
      <c r="AP999" s="1"/>
    </row>
    <row r="1000" spans="32:43" ht="13.5" customHeight="1" x14ac:dyDescent="0.25">
      <c r="AF1000" s="1">
        <v>474.68</v>
      </c>
      <c r="AG1000" s="7"/>
      <c r="AH1000" s="7"/>
      <c r="AI1000" s="4">
        <v>280.19633000000005</v>
      </c>
      <c r="AJ1000" s="7"/>
      <c r="AK1000" s="7"/>
      <c r="AL1000">
        <f>AF1000*AL$5</f>
        <v>640.8180000000001</v>
      </c>
      <c r="AP1000" s="1"/>
    </row>
    <row r="1001" spans="32:43" ht="13.5" customHeight="1" x14ac:dyDescent="0.25">
      <c r="AF1001" s="1">
        <v>417.09</v>
      </c>
      <c r="AG1001" s="7"/>
      <c r="AH1001" s="7"/>
      <c r="AI1001" s="4">
        <v>282.23137000000003</v>
      </c>
      <c r="AJ1001" s="7"/>
      <c r="AK1001" s="7"/>
      <c r="AL1001">
        <f>AF1001*AL$5</f>
        <v>563.07150000000001</v>
      </c>
      <c r="AP1001" s="1"/>
    </row>
    <row r="1002" spans="32:43" ht="13.5" customHeight="1" x14ac:dyDescent="0.25">
      <c r="AF1002" s="1">
        <v>469.01</v>
      </c>
      <c r="AG1002" s="7"/>
      <c r="AH1002" s="7"/>
      <c r="AI1002" s="4">
        <v>282.35856000000007</v>
      </c>
      <c r="AJ1002" s="7"/>
      <c r="AK1002" s="7"/>
      <c r="AL1002">
        <f>AF1002*AL$5</f>
        <v>633.1635</v>
      </c>
      <c r="AP1002" s="1"/>
    </row>
    <row r="1003" spans="32:43" ht="13.5" customHeight="1" x14ac:dyDescent="0.25">
      <c r="AF1003" s="1">
        <v>305.74</v>
      </c>
      <c r="AG1003" s="7"/>
      <c r="AH1003" s="7"/>
      <c r="AI1003" s="4">
        <v>286.57400000000001</v>
      </c>
      <c r="AJ1003" s="7"/>
      <c r="AK1003" s="7"/>
      <c r="AL1003">
        <f>AF1003*AL$5</f>
        <v>412.74900000000002</v>
      </c>
      <c r="AP1003" s="1"/>
    </row>
    <row r="1004" spans="32:43" ht="13.5" customHeight="1" x14ac:dyDescent="0.25">
      <c r="AF1004" s="1">
        <v>286.22000000000003</v>
      </c>
      <c r="AG1004" s="7"/>
      <c r="AH1004" s="7"/>
      <c r="AI1004" s="4">
        <v>288.97244000000001</v>
      </c>
      <c r="AJ1004" s="7"/>
      <c r="AK1004" s="7"/>
      <c r="AL1004">
        <f>AF1004*AL$5</f>
        <v>386.39700000000005</v>
      </c>
      <c r="AP1004" s="1"/>
    </row>
    <row r="1005" spans="32:43" ht="13.5" customHeight="1" x14ac:dyDescent="0.25">
      <c r="AF1005" s="1">
        <v>427.78</v>
      </c>
      <c r="AG1005" s="7"/>
      <c r="AH1005" s="7"/>
      <c r="AI1005" s="4">
        <v>290.9348</v>
      </c>
      <c r="AJ1005" s="7"/>
      <c r="AK1005" s="7"/>
      <c r="AL1005">
        <f>AF1005*AL$5</f>
        <v>577.50300000000004</v>
      </c>
      <c r="AP1005" s="1"/>
    </row>
    <row r="1006" spans="32:43" ht="13.5" customHeight="1" x14ac:dyDescent="0.25">
      <c r="AF1006" s="1">
        <v>309.56</v>
      </c>
      <c r="AG1006" s="7"/>
      <c r="AH1006" s="7"/>
      <c r="AI1006" s="4">
        <v>291.26185999999996</v>
      </c>
      <c r="AJ1006" s="7"/>
      <c r="AK1006" s="7"/>
      <c r="AL1006">
        <f>AF1006*AL$5</f>
        <v>417.90600000000001</v>
      </c>
      <c r="AP1006" s="1"/>
    </row>
    <row r="1007" spans="32:43" ht="13.5" customHeight="1" x14ac:dyDescent="0.25">
      <c r="AF1007" s="1">
        <v>449.51</v>
      </c>
      <c r="AG1007" s="7"/>
      <c r="AH1007" s="7"/>
      <c r="AI1007" s="4">
        <v>293.07885999999996</v>
      </c>
      <c r="AJ1007" s="7"/>
      <c r="AK1007" s="7"/>
      <c r="AL1007">
        <f>AF1007*AL$5</f>
        <v>606.83850000000007</v>
      </c>
      <c r="AP1007" s="1"/>
    </row>
    <row r="1008" spans="32:43" ht="13.5" customHeight="1" x14ac:dyDescent="0.25">
      <c r="AF1008" s="1">
        <v>295.39999999999998</v>
      </c>
      <c r="AG1008" s="7"/>
      <c r="AH1008" s="7"/>
      <c r="AI1008" s="4">
        <v>293.64212999999995</v>
      </c>
      <c r="AJ1008" s="7"/>
      <c r="AK1008" s="7"/>
      <c r="AL1008">
        <f>AF1008*AL$5</f>
        <v>398.79</v>
      </c>
      <c r="AP1008" s="1"/>
    </row>
    <row r="1009" spans="32:42" ht="13.5" customHeight="1" x14ac:dyDescent="0.25">
      <c r="AF1009" s="1">
        <v>276.44</v>
      </c>
      <c r="AG1009" s="7"/>
      <c r="AH1009" s="7"/>
      <c r="AI1009" s="4">
        <v>294.29624999999999</v>
      </c>
      <c r="AJ1009" s="7"/>
      <c r="AK1009" s="7"/>
      <c r="AL1009">
        <f>AF1009*AL$5</f>
        <v>373.19400000000002</v>
      </c>
      <c r="AP1009" s="1"/>
    </row>
    <row r="1010" spans="32:42" ht="13.5" customHeight="1" x14ac:dyDescent="0.25">
      <c r="AF1010" s="1">
        <v>339.07</v>
      </c>
      <c r="AG1010" s="7"/>
      <c r="AH1010" s="7"/>
      <c r="AI1010" s="4">
        <v>299.58371999999997</v>
      </c>
      <c r="AJ1010" s="7"/>
      <c r="AK1010" s="7"/>
      <c r="AL1010">
        <f>AF1010*AL$5</f>
        <v>457.74450000000002</v>
      </c>
      <c r="AP1010" s="1"/>
    </row>
    <row r="1011" spans="32:42" ht="13.5" customHeight="1" x14ac:dyDescent="0.25">
      <c r="AF1011" s="1">
        <v>421.9</v>
      </c>
      <c r="AG1011" s="7"/>
      <c r="AH1011" s="7"/>
      <c r="AI1011" s="4">
        <v>300.78294</v>
      </c>
      <c r="AJ1011" s="7"/>
      <c r="AK1011" s="7"/>
      <c r="AL1011">
        <f>AF1011*AL$5</f>
        <v>569.56500000000005</v>
      </c>
      <c r="AP1011" s="1"/>
    </row>
    <row r="1012" spans="32:42" ht="13.5" customHeight="1" x14ac:dyDescent="0.25">
      <c r="AF1012" s="1">
        <v>392</v>
      </c>
      <c r="AG1012" s="7"/>
      <c r="AH1012" s="7"/>
      <c r="AI1012" s="4">
        <v>306.34296000000001</v>
      </c>
      <c r="AJ1012" s="7"/>
      <c r="AK1012" s="7"/>
      <c r="AL1012">
        <f>AF1012*AL$5</f>
        <v>529.20000000000005</v>
      </c>
      <c r="AP1012" s="1"/>
    </row>
    <row r="1013" spans="32:42" ht="13.5" customHeight="1" x14ac:dyDescent="0.25">
      <c r="AF1013" s="1">
        <v>541.20000000000005</v>
      </c>
      <c r="AG1013" s="7"/>
      <c r="AH1013" s="7"/>
      <c r="AI1013" s="4">
        <v>308.55969999999991</v>
      </c>
      <c r="AJ1013" s="7"/>
      <c r="AK1013" s="7"/>
      <c r="AL1013">
        <f>AF1013*AL$5</f>
        <v>730.62000000000012</v>
      </c>
      <c r="AP1013" s="1"/>
    </row>
    <row r="1014" spans="32:42" ht="13.5" customHeight="1" x14ac:dyDescent="0.25">
      <c r="AF1014" s="1">
        <v>258.04000000000002</v>
      </c>
      <c r="AG1014" s="7"/>
      <c r="AH1014" s="7"/>
      <c r="AI1014" s="4">
        <v>309.06846000000002</v>
      </c>
      <c r="AJ1014" s="7"/>
      <c r="AK1014" s="7"/>
      <c r="AL1014">
        <f>AF1014*AL$5</f>
        <v>348.35400000000004</v>
      </c>
      <c r="AP1014" s="1"/>
    </row>
    <row r="1015" spans="32:42" ht="13.5" customHeight="1" x14ac:dyDescent="0.25">
      <c r="AF1015" s="1">
        <v>309.05</v>
      </c>
      <c r="AG1015" s="7"/>
      <c r="AH1015" s="7"/>
      <c r="AI1015" s="4">
        <v>309.63173</v>
      </c>
      <c r="AJ1015" s="7"/>
      <c r="AK1015" s="7"/>
      <c r="AL1015">
        <f>AF1015*AL$5</f>
        <v>417.21750000000003</v>
      </c>
      <c r="AP1015" s="1"/>
    </row>
    <row r="1016" spans="32:42" ht="13.5" customHeight="1" x14ac:dyDescent="0.25">
      <c r="AF1016" s="1">
        <v>291.89</v>
      </c>
      <c r="AG1016" s="7"/>
      <c r="AH1016" s="7"/>
      <c r="AI1016" s="4">
        <v>313.91985000000005</v>
      </c>
      <c r="AJ1016" s="7"/>
      <c r="AK1016" s="7"/>
      <c r="AL1016">
        <f>AF1016*AL$5</f>
        <v>394.05150000000003</v>
      </c>
      <c r="AP1016" s="1"/>
    </row>
    <row r="1017" spans="32:42" ht="13.5" customHeight="1" x14ac:dyDescent="0.25">
      <c r="AF1017" s="1">
        <v>401.45</v>
      </c>
      <c r="AG1017" s="7"/>
      <c r="AH1017" s="7"/>
      <c r="AI1017" s="4">
        <v>315.66416999999996</v>
      </c>
      <c r="AJ1017" s="7"/>
      <c r="AK1017" s="7"/>
      <c r="AL1017">
        <f>AF1017*AL$5</f>
        <v>541.95749999999998</v>
      </c>
      <c r="AP1017" s="1"/>
    </row>
    <row r="1018" spans="32:42" ht="13.5" customHeight="1" x14ac:dyDescent="0.25">
      <c r="AF1018" s="1">
        <v>264.01</v>
      </c>
      <c r="AG1018" s="7"/>
      <c r="AH1018" s="7"/>
      <c r="AI1018" s="4">
        <v>319.22548999999998</v>
      </c>
      <c r="AJ1018" s="7"/>
      <c r="AK1018" s="7"/>
      <c r="AL1018">
        <f>AF1018*AL$5</f>
        <v>356.4135</v>
      </c>
      <c r="AP1018" s="1"/>
    </row>
    <row r="1019" spans="32:42" ht="13.5" customHeight="1" x14ac:dyDescent="0.25">
      <c r="AF1019" s="1">
        <v>354.23</v>
      </c>
      <c r="AG1019" s="7"/>
      <c r="AH1019" s="7"/>
      <c r="AI1019" s="4">
        <v>322.75046999999995</v>
      </c>
      <c r="AJ1019" s="7"/>
      <c r="AK1019" s="7"/>
      <c r="AL1019">
        <f>AF1019*AL$5</f>
        <v>478.21050000000008</v>
      </c>
      <c r="AP1019" s="1"/>
    </row>
    <row r="1020" spans="32:42" ht="13.5" customHeight="1" x14ac:dyDescent="0.25">
      <c r="AF1020" s="1">
        <v>314.57</v>
      </c>
      <c r="AG1020" s="7"/>
      <c r="AH1020" s="7"/>
      <c r="AI1020" s="4">
        <v>323.16837999999996</v>
      </c>
      <c r="AJ1020" s="7"/>
      <c r="AK1020" s="7"/>
      <c r="AL1020">
        <f>AF1020*AL$5</f>
        <v>424.66950000000003</v>
      </c>
      <c r="AP1020" s="1"/>
    </row>
    <row r="1021" spans="32:42" ht="13.5" customHeight="1" x14ac:dyDescent="0.25">
      <c r="AF1021" s="1">
        <v>496.77</v>
      </c>
      <c r="AG1021" s="7"/>
      <c r="AH1021" s="7"/>
      <c r="AI1021" s="4">
        <v>323.47726999999998</v>
      </c>
      <c r="AJ1021" s="7"/>
      <c r="AK1021" s="7"/>
      <c r="AL1021">
        <f>AF1021*AL$5</f>
        <v>670.6395</v>
      </c>
      <c r="AP1021" s="1"/>
    </row>
    <row r="1022" spans="32:42" ht="13.5" customHeight="1" x14ac:dyDescent="0.25">
      <c r="AF1022" s="1">
        <v>366.62</v>
      </c>
      <c r="AG1022" s="7"/>
      <c r="AH1022" s="7"/>
      <c r="AI1022" s="4">
        <v>330.20016999999996</v>
      </c>
      <c r="AJ1022" s="7"/>
      <c r="AK1022" s="7"/>
      <c r="AL1022">
        <f>AF1022*AL$5</f>
        <v>494.93700000000001</v>
      </c>
      <c r="AP1022" s="1"/>
    </row>
    <row r="1023" spans="32:42" ht="13.5" customHeight="1" x14ac:dyDescent="0.25">
      <c r="AF1023" s="1">
        <v>492.13</v>
      </c>
      <c r="AG1023" s="7"/>
      <c r="AH1023" s="7"/>
      <c r="AI1023" s="4">
        <v>333.43443000000002</v>
      </c>
      <c r="AJ1023" s="7"/>
      <c r="AK1023" s="7"/>
      <c r="AL1023">
        <f>AF1023*AL$5</f>
        <v>664.37549999999999</v>
      </c>
      <c r="AP1023" s="1"/>
    </row>
    <row r="1024" spans="32:42" ht="13.5" customHeight="1" x14ac:dyDescent="0.25">
      <c r="AF1024" s="1">
        <v>385.94</v>
      </c>
      <c r="AG1024" s="7"/>
      <c r="AH1024" s="7"/>
      <c r="AI1024" s="4">
        <v>335.12423999999993</v>
      </c>
      <c r="AJ1024" s="7"/>
      <c r="AK1024" s="7"/>
      <c r="AL1024">
        <f>AF1024*AL$5</f>
        <v>521.01900000000001</v>
      </c>
      <c r="AP1024" s="1"/>
    </row>
    <row r="1025" spans="32:42" ht="13.5" customHeight="1" x14ac:dyDescent="0.25">
      <c r="AF1025" s="1">
        <v>352.58</v>
      </c>
      <c r="AG1025" s="7"/>
      <c r="AH1025" s="7"/>
      <c r="AI1025" s="4">
        <v>336.99575000000004</v>
      </c>
      <c r="AJ1025" s="7"/>
      <c r="AK1025" s="7"/>
      <c r="AL1025">
        <f>AF1025*AL$5</f>
        <v>475.983</v>
      </c>
      <c r="AP1025" s="1"/>
    </row>
    <row r="1026" spans="32:42" ht="13.5" customHeight="1" x14ac:dyDescent="0.25">
      <c r="AF1026" s="1">
        <v>331.46</v>
      </c>
      <c r="AG1026" s="7"/>
      <c r="AH1026" s="7"/>
      <c r="AI1026" s="4">
        <v>343.73681999999997</v>
      </c>
      <c r="AJ1026" s="7"/>
      <c r="AK1026" s="7"/>
      <c r="AL1026">
        <f>AF1026*AL$5</f>
        <v>447.471</v>
      </c>
      <c r="AP1026" s="1"/>
    </row>
    <row r="1027" spans="32:42" ht="13.5" customHeight="1" x14ac:dyDescent="0.25">
      <c r="AF1027" s="1">
        <v>399.24</v>
      </c>
      <c r="AG1027" s="7"/>
      <c r="AH1027" s="7"/>
      <c r="AI1027" s="4">
        <v>343.86400999999995</v>
      </c>
      <c r="AJ1027" s="7"/>
      <c r="AK1027" s="7"/>
      <c r="AL1027">
        <f>AF1027*AL$5</f>
        <v>538.97400000000005</v>
      </c>
      <c r="AP1027" s="1"/>
    </row>
    <row r="1028" spans="32:42" ht="13.5" customHeight="1" x14ac:dyDescent="0.25">
      <c r="AF1028" s="1">
        <v>476.49</v>
      </c>
      <c r="AG1028" s="7"/>
      <c r="AH1028" s="7"/>
      <c r="AI1028" s="4">
        <v>344.62714999999997</v>
      </c>
      <c r="AJ1028" s="7"/>
      <c r="AK1028" s="7"/>
      <c r="AL1028">
        <f>AF1028*AL$5</f>
        <v>643.26150000000007</v>
      </c>
      <c r="AP1028" s="1"/>
    </row>
    <row r="1029" spans="32:42" ht="13.5" customHeight="1" x14ac:dyDescent="0.25">
      <c r="AF1029" s="1">
        <v>468.09</v>
      </c>
      <c r="AG1029" s="7"/>
      <c r="AH1029" s="7"/>
      <c r="AI1029" s="4">
        <v>347.02558999999997</v>
      </c>
      <c r="AJ1029" s="7"/>
      <c r="AK1029" s="7"/>
      <c r="AL1029">
        <f>AF1029*AL$5</f>
        <v>631.92150000000004</v>
      </c>
      <c r="AP1029" s="1"/>
    </row>
    <row r="1030" spans="32:42" ht="13.5" customHeight="1" x14ac:dyDescent="0.25">
      <c r="AF1030" s="1">
        <v>535.1</v>
      </c>
      <c r="AG1030" s="7"/>
      <c r="AH1030" s="7"/>
      <c r="AI1030" s="4">
        <v>350.11448999999993</v>
      </c>
      <c r="AJ1030" s="7"/>
      <c r="AK1030" s="7"/>
      <c r="AL1030">
        <f>AF1030*AL$5</f>
        <v>722.3850000000001</v>
      </c>
      <c r="AP1030" s="1"/>
    </row>
    <row r="1031" spans="32:42" ht="13.5" customHeight="1" x14ac:dyDescent="0.25">
      <c r="AF1031" s="1">
        <v>539.30999999999995</v>
      </c>
      <c r="AG1031" s="7"/>
      <c r="AH1031" s="7"/>
      <c r="AI1031" s="4">
        <v>352.65829000000002</v>
      </c>
      <c r="AJ1031" s="7"/>
      <c r="AK1031" s="7"/>
      <c r="AL1031">
        <f>AF1031*AL$5</f>
        <v>728.06849999999997</v>
      </c>
      <c r="AP1031" s="1"/>
    </row>
    <row r="1032" spans="32:42" ht="13.5" customHeight="1" x14ac:dyDescent="0.25">
      <c r="AF1032" s="1">
        <v>412.07</v>
      </c>
      <c r="AG1032" s="7"/>
      <c r="AH1032" s="7"/>
      <c r="AI1032" s="4">
        <v>354.13006000000001</v>
      </c>
      <c r="AJ1032" s="7"/>
      <c r="AK1032" s="7"/>
      <c r="AL1032">
        <f>AF1032*AL$5</f>
        <v>556.29449999999997</v>
      </c>
      <c r="AP1032" s="1"/>
    </row>
    <row r="1033" spans="32:42" ht="13.5" customHeight="1" x14ac:dyDescent="0.25">
      <c r="AF1033" s="1">
        <v>465.58</v>
      </c>
      <c r="AG1033" s="7"/>
      <c r="AH1033" s="7"/>
      <c r="AI1033" s="4">
        <v>355.96523000000002</v>
      </c>
      <c r="AJ1033" s="7"/>
      <c r="AK1033" s="7"/>
      <c r="AL1033">
        <f>AF1033*AL$5</f>
        <v>628.53300000000002</v>
      </c>
      <c r="AP1033" s="1"/>
    </row>
    <row r="1034" spans="32:42" ht="13.5" customHeight="1" x14ac:dyDescent="0.25">
      <c r="AF1034" s="1">
        <v>467.2</v>
      </c>
      <c r="AG1034" s="7"/>
      <c r="AH1034" s="7"/>
      <c r="AI1034" s="4">
        <v>361.03466000000003</v>
      </c>
      <c r="AJ1034" s="7"/>
      <c r="AK1034" s="7"/>
      <c r="AL1034">
        <f>AF1034*AL$5</f>
        <v>630.72</v>
      </c>
      <c r="AP1034" s="1"/>
    </row>
    <row r="1035" spans="32:42" ht="13.5" customHeight="1" x14ac:dyDescent="0.25">
      <c r="AF1035" s="1">
        <v>344.92</v>
      </c>
      <c r="AG1035" s="7"/>
      <c r="AH1035" s="7"/>
      <c r="AI1035" s="4">
        <v>362.85166000000004</v>
      </c>
      <c r="AJ1035" s="7"/>
      <c r="AK1035" s="7"/>
      <c r="AL1035">
        <f>AF1035*AL$5</f>
        <v>465.64200000000005</v>
      </c>
      <c r="AP1035" s="1"/>
    </row>
    <row r="1036" spans="32:42" ht="13.5" customHeight="1" x14ac:dyDescent="0.25">
      <c r="AF1036" s="1">
        <v>296.8</v>
      </c>
      <c r="AG1036" s="7"/>
      <c r="AH1036" s="7"/>
      <c r="AI1036" s="4">
        <v>363.14238</v>
      </c>
      <c r="AJ1036" s="7"/>
      <c r="AK1036" s="7"/>
      <c r="AL1036">
        <f>AF1036*AL$5</f>
        <v>400.68000000000006</v>
      </c>
      <c r="AP1036" s="1"/>
    </row>
    <row r="1037" spans="32:42" ht="13.5" customHeight="1" x14ac:dyDescent="0.25">
      <c r="AF1037" s="1">
        <v>378.66</v>
      </c>
      <c r="AG1037" s="7"/>
      <c r="AH1037" s="7"/>
      <c r="AI1037" s="4">
        <v>368.42984999999999</v>
      </c>
      <c r="AJ1037" s="7"/>
      <c r="AK1037" s="7"/>
      <c r="AL1037">
        <f>AF1037*AL$5</f>
        <v>511.19100000000009</v>
      </c>
      <c r="AP1037" s="1"/>
    </row>
    <row r="1038" spans="32:42" ht="13.5" customHeight="1" x14ac:dyDescent="0.25">
      <c r="AF1038" s="1">
        <v>514.41</v>
      </c>
      <c r="AG1038" s="7"/>
      <c r="AH1038" s="7"/>
      <c r="AI1038" s="4">
        <v>368.90226999999999</v>
      </c>
      <c r="AJ1038" s="7"/>
      <c r="AK1038" s="7"/>
      <c r="AL1038">
        <f>AF1038*AL$5</f>
        <v>694.45349999999996</v>
      </c>
      <c r="AP1038" s="1"/>
    </row>
    <row r="1039" spans="32:42" ht="13.5" customHeight="1" x14ac:dyDescent="0.25">
      <c r="AF1039" s="1">
        <v>344.29</v>
      </c>
      <c r="AG1039" s="7"/>
      <c r="AH1039" s="7"/>
      <c r="AI1039" s="4">
        <v>369.86527999999998</v>
      </c>
      <c r="AJ1039" s="7"/>
      <c r="AK1039" s="7"/>
      <c r="AL1039">
        <f>AF1039*AL$5</f>
        <v>464.79150000000004</v>
      </c>
      <c r="AP1039" s="1"/>
    </row>
    <row r="1040" spans="32:42" ht="13.5" customHeight="1" x14ac:dyDescent="0.25">
      <c r="AF1040" s="1">
        <v>496.96</v>
      </c>
      <c r="AG1040" s="7"/>
      <c r="AH1040" s="7"/>
      <c r="AI1040" s="4">
        <v>371.28253999999998</v>
      </c>
      <c r="AJ1040" s="7"/>
      <c r="AK1040" s="7"/>
      <c r="AL1040">
        <f>AF1040*AL$5</f>
        <v>670.89600000000007</v>
      </c>
      <c r="AP1040" s="1"/>
    </row>
    <row r="1041" spans="32:42" ht="13.5" customHeight="1" x14ac:dyDescent="0.25">
      <c r="AF1041" s="1">
        <v>400.01</v>
      </c>
      <c r="AG1041" s="7"/>
      <c r="AH1041" s="7"/>
      <c r="AI1041" s="4">
        <v>372.71796999999992</v>
      </c>
      <c r="AJ1041" s="7"/>
      <c r="AK1041" s="7"/>
      <c r="AL1041">
        <f>AF1041*AL$5</f>
        <v>540.01350000000002</v>
      </c>
      <c r="AP1041" s="1"/>
    </row>
    <row r="1042" spans="32:42" ht="13.5" customHeight="1" x14ac:dyDescent="0.25">
      <c r="AF1042" s="1">
        <v>405.56</v>
      </c>
      <c r="AG1042" s="7"/>
      <c r="AH1042" s="7"/>
      <c r="AI1042" s="4">
        <v>374.04437999999993</v>
      </c>
      <c r="AJ1042" s="7"/>
      <c r="AK1042" s="7"/>
      <c r="AL1042">
        <f>AF1042*AL$5</f>
        <v>547.50600000000009</v>
      </c>
      <c r="AP1042" s="1"/>
    </row>
    <row r="1043" spans="32:42" ht="13.5" customHeight="1" x14ac:dyDescent="0.25">
      <c r="AF1043" s="1">
        <v>367.44</v>
      </c>
      <c r="AG1043" s="7"/>
      <c r="AH1043" s="7"/>
      <c r="AI1043" s="4">
        <v>374.91654000000005</v>
      </c>
      <c r="AJ1043" s="7"/>
      <c r="AK1043" s="7"/>
      <c r="AL1043">
        <f>AF1043*AL$5</f>
        <v>496.04400000000004</v>
      </c>
      <c r="AP1043" s="1"/>
    </row>
    <row r="1044" spans="32:42" ht="13.5" customHeight="1" x14ac:dyDescent="0.25">
      <c r="AF1044" s="1">
        <v>328.78</v>
      </c>
      <c r="AG1044" s="7"/>
      <c r="AH1044" s="7"/>
      <c r="AI1044" s="4">
        <v>375.44346999999999</v>
      </c>
      <c r="AJ1044" s="7"/>
      <c r="AK1044" s="7"/>
      <c r="AL1044">
        <f>AF1044*AL$5</f>
        <v>443.85300000000001</v>
      </c>
      <c r="AP1044" s="1"/>
    </row>
    <row r="1045" spans="32:42" ht="13.5" customHeight="1" x14ac:dyDescent="0.25">
      <c r="AF1045" s="1">
        <v>484.96</v>
      </c>
      <c r="AG1045" s="7"/>
      <c r="AH1045" s="7"/>
      <c r="AI1045" s="4">
        <v>375.78869999999989</v>
      </c>
      <c r="AJ1045" s="7"/>
      <c r="AK1045" s="7"/>
      <c r="AL1045">
        <f>AF1045*AL$5</f>
        <v>654.69600000000003</v>
      </c>
      <c r="AP1045" s="1"/>
    </row>
    <row r="1046" spans="32:42" ht="13.5" customHeight="1" x14ac:dyDescent="0.25">
      <c r="AF1046" s="1">
        <v>403.39</v>
      </c>
      <c r="AG1046" s="7"/>
      <c r="AH1046" s="7"/>
      <c r="AI1046" s="4">
        <v>375.84321</v>
      </c>
      <c r="AJ1046" s="7"/>
      <c r="AK1046" s="7"/>
      <c r="AL1046">
        <f>AF1046*AL$5</f>
        <v>544.57650000000001</v>
      </c>
      <c r="AP1046" s="1"/>
    </row>
    <row r="1047" spans="32:42" ht="13.5" customHeight="1" x14ac:dyDescent="0.25">
      <c r="AF1047" s="1">
        <v>522.80999999999995</v>
      </c>
      <c r="AG1047" s="7"/>
      <c r="AH1047" s="7"/>
      <c r="AI1047" s="4">
        <v>377.26046999999994</v>
      </c>
      <c r="AJ1047" s="7"/>
      <c r="AK1047" s="7"/>
      <c r="AL1047">
        <f>AF1047*AL$5</f>
        <v>705.79349999999999</v>
      </c>
      <c r="AP1047" s="1"/>
    </row>
    <row r="1048" spans="32:42" ht="13.5" customHeight="1" x14ac:dyDescent="0.25">
      <c r="AF1048" s="1">
        <v>409.74</v>
      </c>
      <c r="AG1048" s="7"/>
      <c r="AH1048" s="7"/>
      <c r="AI1048" s="4">
        <v>381.31237999999996</v>
      </c>
      <c r="AJ1048" s="7"/>
      <c r="AK1048" s="7"/>
      <c r="AL1048">
        <f>AF1048*AL$5</f>
        <v>553.149</v>
      </c>
      <c r="AP1048" s="1"/>
    </row>
    <row r="1049" spans="32:42" ht="13.5" customHeight="1" x14ac:dyDescent="0.25">
      <c r="AF1049" s="1">
        <v>366.35</v>
      </c>
      <c r="AG1049" s="7"/>
      <c r="AH1049" s="7"/>
      <c r="AI1049" s="4">
        <v>384.94637999999998</v>
      </c>
      <c r="AJ1049" s="7"/>
      <c r="AK1049" s="7"/>
      <c r="AL1049">
        <f>AF1049*AL$5</f>
        <v>494.57250000000005</v>
      </c>
      <c r="AP1049" s="1"/>
    </row>
    <row r="1050" spans="32:42" ht="13.5" customHeight="1" x14ac:dyDescent="0.25">
      <c r="AF1050" s="1">
        <v>450.79</v>
      </c>
      <c r="AG1050" s="7"/>
      <c r="AH1050" s="7"/>
      <c r="AI1050" s="4">
        <v>386.70887000000005</v>
      </c>
      <c r="AJ1050" s="7"/>
      <c r="AK1050" s="7"/>
      <c r="AL1050">
        <f>AF1050*AL$5</f>
        <v>608.56650000000002</v>
      </c>
      <c r="AP1050" s="1"/>
    </row>
    <row r="1051" spans="32:42" ht="13.5" customHeight="1" x14ac:dyDescent="0.25">
      <c r="AF1051" s="1">
        <v>412.27</v>
      </c>
      <c r="AG1051" s="7"/>
      <c r="AH1051" s="7"/>
      <c r="AI1051" s="4">
        <v>392.23254999999995</v>
      </c>
      <c r="AJ1051" s="7"/>
      <c r="AK1051" s="7"/>
      <c r="AL1051">
        <f>AF1051*AL$5</f>
        <v>556.56450000000007</v>
      </c>
      <c r="AP1051" s="1"/>
    </row>
    <row r="1052" spans="32:42" ht="13.5" customHeight="1" x14ac:dyDescent="0.25">
      <c r="AF1052" s="1">
        <v>466.51</v>
      </c>
      <c r="AG1052" s="7"/>
      <c r="AH1052" s="7"/>
      <c r="AI1052" s="4">
        <v>393.95869999999991</v>
      </c>
      <c r="AJ1052" s="7"/>
      <c r="AK1052" s="7"/>
      <c r="AL1052">
        <f>AF1052*AL$5</f>
        <v>629.7885</v>
      </c>
      <c r="AP1052" s="1"/>
    </row>
    <row r="1053" spans="32:42" ht="13.5" customHeight="1" x14ac:dyDescent="0.25">
      <c r="AF1053" s="1">
        <v>436.57</v>
      </c>
      <c r="AG1053" s="7"/>
      <c r="AH1053" s="7"/>
      <c r="AI1053" s="4">
        <v>394.95805000000001</v>
      </c>
      <c r="AJ1053" s="7"/>
      <c r="AK1053" s="7"/>
      <c r="AL1053">
        <f>AF1053*AL$5</f>
        <v>589.36950000000002</v>
      </c>
      <c r="AP1053" s="1"/>
    </row>
    <row r="1054" spans="32:42" ht="13.5" customHeight="1" x14ac:dyDescent="0.25">
      <c r="AF1054" s="1">
        <v>424.02</v>
      </c>
      <c r="AG1054" s="7"/>
      <c r="AH1054" s="7"/>
      <c r="AI1054" s="4">
        <v>397.33831999999995</v>
      </c>
      <c r="AJ1054" s="7"/>
      <c r="AK1054" s="7"/>
      <c r="AL1054">
        <f>AF1054*AL$5</f>
        <v>572.42700000000002</v>
      </c>
      <c r="AP1054" s="1"/>
    </row>
    <row r="1055" spans="32:42" ht="13.5" customHeight="1" x14ac:dyDescent="0.25">
      <c r="AF1055" s="1">
        <v>331.51</v>
      </c>
      <c r="AG1055" s="7"/>
      <c r="AH1055" s="7"/>
      <c r="AI1055" s="4">
        <v>397.53818999999999</v>
      </c>
      <c r="AJ1055" s="7"/>
      <c r="AK1055" s="7"/>
      <c r="AL1055">
        <f>AF1055*AL$5</f>
        <v>447.5385</v>
      </c>
      <c r="AP1055" s="1"/>
    </row>
    <row r="1056" spans="32:42" ht="13.5" customHeight="1" x14ac:dyDescent="0.25">
      <c r="AF1056" s="1">
        <v>331.47</v>
      </c>
      <c r="AG1056" s="7"/>
      <c r="AH1056" s="7"/>
      <c r="AI1056" s="4">
        <v>398.02877999999998</v>
      </c>
      <c r="AJ1056" s="7"/>
      <c r="AK1056" s="7"/>
      <c r="AL1056">
        <f>AF1056*AL$5</f>
        <v>447.48450000000008</v>
      </c>
      <c r="AP1056" s="1"/>
    </row>
    <row r="1057" spans="32:42" ht="13.5" customHeight="1" x14ac:dyDescent="0.25">
      <c r="AF1057" s="1">
        <v>334.58</v>
      </c>
      <c r="AG1057" s="7"/>
      <c r="AH1057" s="7"/>
      <c r="AI1057" s="4">
        <v>400.97231999999997</v>
      </c>
      <c r="AJ1057" s="7"/>
      <c r="AK1057" s="7"/>
      <c r="AL1057">
        <f>AF1057*AL$5</f>
        <v>451.68299999999999</v>
      </c>
      <c r="AP1057" s="1"/>
    </row>
    <row r="1058" spans="32:42" ht="13.5" customHeight="1" x14ac:dyDescent="0.25">
      <c r="AF1058" s="1">
        <v>343.05</v>
      </c>
      <c r="AG1058" s="7"/>
      <c r="AH1058" s="7"/>
      <c r="AI1058" s="4">
        <v>401.13585</v>
      </c>
      <c r="AJ1058" s="7"/>
      <c r="AK1058" s="7"/>
      <c r="AL1058">
        <f>AF1058*AL$5</f>
        <v>463.11750000000006</v>
      </c>
      <c r="AP1058" s="1"/>
    </row>
    <row r="1059" spans="32:42" ht="13.5" customHeight="1" x14ac:dyDescent="0.25">
      <c r="AF1059" s="1">
        <v>370.7</v>
      </c>
      <c r="AG1059" s="7"/>
      <c r="AH1059" s="7"/>
      <c r="AI1059" s="4">
        <v>401.86264999999997</v>
      </c>
      <c r="AJ1059" s="7"/>
      <c r="AK1059" s="7"/>
      <c r="AL1059">
        <f>AF1059*AL$5</f>
        <v>500.44499999999999</v>
      </c>
      <c r="AP1059" s="1"/>
    </row>
    <row r="1060" spans="32:42" ht="13.5" customHeight="1" x14ac:dyDescent="0.25">
      <c r="AF1060" s="1">
        <v>302.57</v>
      </c>
      <c r="AG1060" s="7"/>
      <c r="AH1060" s="7"/>
      <c r="AI1060" s="4">
        <v>404.04304999999994</v>
      </c>
      <c r="AJ1060" s="7"/>
      <c r="AK1060" s="7"/>
      <c r="AL1060">
        <f>AF1060*AL$5</f>
        <v>408.46950000000004</v>
      </c>
      <c r="AP1060" s="1"/>
    </row>
    <row r="1061" spans="32:42" ht="13.5" customHeight="1" x14ac:dyDescent="0.25">
      <c r="AF1061" s="1">
        <v>328.26</v>
      </c>
      <c r="AG1061" s="7"/>
      <c r="AH1061" s="7"/>
      <c r="AI1061" s="4">
        <v>405.29677999999996</v>
      </c>
      <c r="AJ1061" s="7"/>
      <c r="AK1061" s="7"/>
      <c r="AL1061">
        <f>AF1061*AL$5</f>
        <v>443.15100000000001</v>
      </c>
      <c r="AP1061" s="1"/>
    </row>
    <row r="1062" spans="32:42" ht="13.5" customHeight="1" x14ac:dyDescent="0.25">
      <c r="AF1062" s="1">
        <v>263.01</v>
      </c>
      <c r="AG1062" s="7"/>
      <c r="AH1062" s="7"/>
      <c r="AI1062" s="4">
        <v>405.93272999999999</v>
      </c>
      <c r="AJ1062" s="7"/>
      <c r="AK1062" s="7"/>
      <c r="AL1062">
        <f>AF1062*AL$5</f>
        <v>355.06350000000003</v>
      </c>
      <c r="AP1062" s="1"/>
    </row>
    <row r="1063" spans="32:42" ht="13.5" customHeight="1" x14ac:dyDescent="0.25">
      <c r="AF1063" s="1">
        <v>264.32</v>
      </c>
      <c r="AG1063" s="7"/>
      <c r="AH1063" s="7"/>
      <c r="AI1063" s="4">
        <v>407.31364999999994</v>
      </c>
      <c r="AJ1063" s="7"/>
      <c r="AK1063" s="7"/>
      <c r="AL1063">
        <f>AF1063*AL$5</f>
        <v>356.83199999999999</v>
      </c>
      <c r="AP1063" s="1"/>
    </row>
    <row r="1064" spans="32:42" ht="13.5" customHeight="1" x14ac:dyDescent="0.25">
      <c r="AF1064" s="1">
        <v>298.62</v>
      </c>
      <c r="AG1064" s="7"/>
      <c r="AH1064" s="7"/>
      <c r="AI1064" s="4">
        <v>409.82110999999998</v>
      </c>
      <c r="AJ1064" s="7"/>
      <c r="AK1064" s="7"/>
      <c r="AL1064">
        <f>AF1064*AL$5</f>
        <v>403.13700000000006</v>
      </c>
      <c r="AP1064" s="1"/>
    </row>
    <row r="1065" spans="32:42" ht="13.5" customHeight="1" x14ac:dyDescent="0.25">
      <c r="AF1065" s="1">
        <v>275.48</v>
      </c>
      <c r="AG1065" s="7"/>
      <c r="AH1065" s="7"/>
      <c r="AI1065" s="4">
        <v>410.76594999999998</v>
      </c>
      <c r="AJ1065" s="7"/>
      <c r="AK1065" s="7"/>
      <c r="AL1065">
        <f>AF1065*AL$5</f>
        <v>371.89800000000002</v>
      </c>
      <c r="AP1065" s="1"/>
    </row>
    <row r="1066" spans="32:42" ht="13.5" customHeight="1" x14ac:dyDescent="0.25">
      <c r="AF1066" s="1">
        <v>301.41000000000003</v>
      </c>
      <c r="AG1066" s="7"/>
      <c r="AH1066" s="7"/>
      <c r="AI1066" s="4">
        <v>410.76594999999998</v>
      </c>
      <c r="AJ1066" s="7"/>
      <c r="AK1066" s="7"/>
      <c r="AL1066">
        <f>AF1066*AL$5</f>
        <v>406.90350000000007</v>
      </c>
      <c r="AP1066" s="1"/>
    </row>
    <row r="1067" spans="32:42" ht="13.5" customHeight="1" x14ac:dyDescent="0.25">
      <c r="AF1067" s="1">
        <v>278.39999999999998</v>
      </c>
      <c r="AG1067" s="7"/>
      <c r="AH1067" s="7"/>
      <c r="AI1067" s="4">
        <v>412.05601999999999</v>
      </c>
      <c r="AJ1067" s="7"/>
      <c r="AK1067" s="7"/>
      <c r="AL1067">
        <f>AF1067*AL$5</f>
        <v>375.84</v>
      </c>
      <c r="AP1067" s="1"/>
    </row>
    <row r="1068" spans="32:42" ht="13.5" customHeight="1" x14ac:dyDescent="0.25">
      <c r="AF1068" s="1">
        <v>284.44</v>
      </c>
      <c r="AG1068" s="7"/>
      <c r="AH1068" s="7"/>
      <c r="AI1068" s="4">
        <v>413.90935999999999</v>
      </c>
      <c r="AJ1068" s="7"/>
      <c r="AK1068" s="7"/>
      <c r="AL1068">
        <f>AF1068*AL$5</f>
        <v>383.99400000000003</v>
      </c>
      <c r="AP1068" s="1"/>
    </row>
    <row r="1069" spans="32:42" ht="13.5" customHeight="1" x14ac:dyDescent="0.25">
      <c r="AF1069" s="1">
        <v>247.7</v>
      </c>
      <c r="AG1069" s="7"/>
      <c r="AH1069" s="7"/>
      <c r="AI1069" s="4">
        <v>415.63550999999995</v>
      </c>
      <c r="AJ1069" s="7"/>
      <c r="AK1069" s="7"/>
      <c r="AL1069">
        <f>AF1069*AL$5</f>
        <v>334.39499999999998</v>
      </c>
      <c r="AP1069" s="1"/>
    </row>
    <row r="1070" spans="32:42" ht="13.5" customHeight="1" x14ac:dyDescent="0.25">
      <c r="AF1070" s="1">
        <v>297.61</v>
      </c>
      <c r="AG1070" s="7"/>
      <c r="AH1070" s="7"/>
      <c r="AI1070" s="4">
        <v>415.65368000000007</v>
      </c>
      <c r="AJ1070" s="7"/>
      <c r="AK1070" s="7"/>
      <c r="AL1070">
        <f>AF1070*AL$5</f>
        <v>401.77350000000007</v>
      </c>
      <c r="AP1070" s="1"/>
    </row>
    <row r="1071" spans="32:42" ht="13.5" customHeight="1" x14ac:dyDescent="0.25">
      <c r="AF1071" s="1">
        <v>256.47000000000003</v>
      </c>
      <c r="AG1071" s="7"/>
      <c r="AH1071" s="7"/>
      <c r="AI1071" s="4">
        <v>415.72635999999994</v>
      </c>
      <c r="AJ1071" s="7"/>
      <c r="AK1071" s="7"/>
      <c r="AL1071">
        <f>AF1071*AL$5</f>
        <v>346.23450000000008</v>
      </c>
      <c r="AP1071" s="1"/>
    </row>
    <row r="1072" spans="32:42" ht="13.5" customHeight="1" x14ac:dyDescent="0.25">
      <c r="AF1072" s="1">
        <v>319.52999999999997</v>
      </c>
      <c r="AG1072" s="7"/>
      <c r="AH1072" s="7"/>
      <c r="AI1072" s="4">
        <v>416.63486</v>
      </c>
      <c r="AJ1072" s="7"/>
      <c r="AK1072" s="7"/>
      <c r="AL1072">
        <f>AF1072*AL$5</f>
        <v>431.3655</v>
      </c>
      <c r="AP1072" s="1"/>
    </row>
    <row r="1073" spans="32:42" ht="13.5" customHeight="1" x14ac:dyDescent="0.25">
      <c r="AF1073" s="1">
        <v>258.11</v>
      </c>
      <c r="AG1073" s="7"/>
      <c r="AH1073" s="7"/>
      <c r="AI1073" s="4">
        <v>416.85289999999998</v>
      </c>
      <c r="AJ1073" s="7"/>
      <c r="AK1073" s="7"/>
      <c r="AL1073">
        <f>AF1073*AL$5</f>
        <v>348.44850000000002</v>
      </c>
      <c r="AP1073" s="1"/>
    </row>
    <row r="1074" spans="32:42" ht="13.5" customHeight="1" x14ac:dyDescent="0.25">
      <c r="AF1074" s="1">
        <v>268.25</v>
      </c>
      <c r="AG1074" s="7"/>
      <c r="AH1074" s="7"/>
      <c r="AI1074" s="4">
        <v>417.61604000000005</v>
      </c>
      <c r="AJ1074" s="7"/>
      <c r="AK1074" s="7"/>
      <c r="AL1074">
        <f>AF1074*AL$5</f>
        <v>362.13750000000005</v>
      </c>
      <c r="AP1074" s="1"/>
    </row>
    <row r="1075" spans="32:42" ht="13.5" customHeight="1" x14ac:dyDescent="0.25">
      <c r="AF1075" s="1">
        <v>231.49</v>
      </c>
      <c r="AG1075" s="7"/>
      <c r="AH1075" s="7"/>
      <c r="AI1075" s="4">
        <v>420.45056</v>
      </c>
      <c r="AJ1075" s="7"/>
      <c r="AK1075" s="7"/>
      <c r="AL1075">
        <f>AF1075*AL$5</f>
        <v>312.51150000000001</v>
      </c>
      <c r="AP1075" s="1"/>
    </row>
    <row r="1076" spans="32:42" ht="13.5" customHeight="1" x14ac:dyDescent="0.25">
      <c r="AF1076" s="1">
        <v>267.58999999999997</v>
      </c>
      <c r="AG1076" s="7"/>
      <c r="AH1076" s="7"/>
      <c r="AI1076" s="4">
        <v>421.30454999999995</v>
      </c>
      <c r="AJ1076" s="7"/>
      <c r="AK1076" s="7"/>
      <c r="AL1076">
        <f>AF1076*AL$5</f>
        <v>361.24649999999997</v>
      </c>
      <c r="AP1076" s="1"/>
    </row>
    <row r="1077" spans="32:42" ht="13.5" customHeight="1" x14ac:dyDescent="0.25">
      <c r="AF1077" s="1">
        <v>288.18</v>
      </c>
      <c r="AG1077" s="7"/>
      <c r="AH1077" s="7"/>
      <c r="AI1077" s="4">
        <v>422.23121999999995</v>
      </c>
      <c r="AJ1077" s="7"/>
      <c r="AK1077" s="7"/>
      <c r="AL1077">
        <f>AF1077*AL$5</f>
        <v>389.04300000000006</v>
      </c>
      <c r="AP1077" s="1"/>
    </row>
    <row r="1078" spans="32:42" ht="13.5" customHeight="1" x14ac:dyDescent="0.25">
      <c r="AF1078" s="1">
        <v>261.75</v>
      </c>
      <c r="AG1078" s="7"/>
      <c r="AH1078" s="7"/>
      <c r="AI1078" s="4">
        <v>423.26691</v>
      </c>
      <c r="AJ1078" s="7"/>
      <c r="AK1078" s="7"/>
      <c r="AL1078">
        <f>AF1078*AL$5</f>
        <v>353.36250000000001</v>
      </c>
      <c r="AP1078" s="1"/>
    </row>
    <row r="1079" spans="32:42" ht="13.5" customHeight="1" x14ac:dyDescent="0.25">
      <c r="AF1079" s="1">
        <v>370.74</v>
      </c>
      <c r="AG1079" s="7"/>
      <c r="AH1079" s="7"/>
      <c r="AI1079" s="4">
        <v>426.04691999999994</v>
      </c>
      <c r="AJ1079" s="7"/>
      <c r="AK1079" s="7"/>
      <c r="AL1079">
        <f>AF1079*AL$5</f>
        <v>500.49900000000002</v>
      </c>
      <c r="AP1079" s="1"/>
    </row>
    <row r="1080" spans="32:42" ht="13.5" customHeight="1" x14ac:dyDescent="0.25">
      <c r="AF1080" s="1">
        <v>516.01</v>
      </c>
      <c r="AG1080" s="7"/>
      <c r="AH1080" s="7"/>
      <c r="AI1080" s="4">
        <v>428.00927999999993</v>
      </c>
      <c r="AJ1080" s="7"/>
      <c r="AK1080" s="7"/>
      <c r="AL1080">
        <f>AF1080*AL$5</f>
        <v>696.61350000000004</v>
      </c>
      <c r="AP1080" s="1"/>
    </row>
    <row r="1081" spans="32:42" ht="13.5" customHeight="1" x14ac:dyDescent="0.25">
      <c r="AF1081" s="1">
        <v>332.13</v>
      </c>
      <c r="AG1081" s="7"/>
      <c r="AH1081" s="7"/>
      <c r="AI1081" s="4">
        <v>428.02744999999993</v>
      </c>
      <c r="AJ1081" s="7"/>
      <c r="AK1081" s="7"/>
      <c r="AL1081">
        <f>AF1081*AL$5</f>
        <v>448.37550000000005</v>
      </c>
      <c r="AP1081" s="1"/>
    </row>
    <row r="1082" spans="32:42" ht="13.5" customHeight="1" x14ac:dyDescent="0.25">
      <c r="AF1082" s="1">
        <v>321.77</v>
      </c>
      <c r="AG1082" s="7"/>
      <c r="AH1082" s="7"/>
      <c r="AI1082" s="4">
        <v>429.46288000000004</v>
      </c>
      <c r="AJ1082" s="7"/>
      <c r="AK1082" s="7"/>
      <c r="AL1082">
        <f>AF1082*AL$5</f>
        <v>434.3895</v>
      </c>
      <c r="AP1082" s="1"/>
    </row>
    <row r="1083" spans="32:42" ht="13.5" customHeight="1" x14ac:dyDescent="0.25">
      <c r="AF1083" s="1">
        <v>321.39</v>
      </c>
      <c r="AG1083" s="7"/>
      <c r="AH1083" s="7"/>
      <c r="AI1083" s="4">
        <v>429.68091999999996</v>
      </c>
      <c r="AJ1083" s="7"/>
      <c r="AK1083" s="7"/>
      <c r="AL1083">
        <f>AF1083*AL$5</f>
        <v>433.87650000000002</v>
      </c>
      <c r="AP1083" s="1"/>
    </row>
    <row r="1084" spans="32:42" ht="13.5" customHeight="1" x14ac:dyDescent="0.25">
      <c r="AF1084" s="1">
        <v>512.54999999999995</v>
      </c>
      <c r="AG1084" s="7"/>
      <c r="AH1084" s="7"/>
      <c r="AI1084" s="4">
        <v>432.40641999999997</v>
      </c>
      <c r="AJ1084" s="7"/>
      <c r="AK1084" s="7"/>
      <c r="AL1084">
        <f>AF1084*AL$5</f>
        <v>691.9425</v>
      </c>
      <c r="AP1084" s="1"/>
    </row>
    <row r="1085" spans="32:42" ht="13.5" customHeight="1" x14ac:dyDescent="0.25">
      <c r="AF1085" s="1">
        <v>366.53</v>
      </c>
      <c r="AG1085" s="7"/>
      <c r="AH1085" s="7"/>
      <c r="AI1085" s="4">
        <v>435.56800000000004</v>
      </c>
      <c r="AJ1085" s="7"/>
      <c r="AK1085" s="7"/>
      <c r="AL1085">
        <f>AF1085*AL$5</f>
        <v>494.81549999999999</v>
      </c>
      <c r="AP1085" s="1"/>
    </row>
    <row r="1086" spans="32:42" ht="13.5" customHeight="1" x14ac:dyDescent="0.25">
      <c r="AF1086" s="1">
        <v>323.48</v>
      </c>
      <c r="AG1086" s="7"/>
      <c r="AH1086" s="7"/>
      <c r="AI1086" s="4">
        <v>436.69454000000002</v>
      </c>
      <c r="AJ1086" s="7"/>
      <c r="AK1086" s="7"/>
      <c r="AL1086">
        <f>AF1086*AL$5</f>
        <v>436.69800000000004</v>
      </c>
      <c r="AP1086" s="1"/>
    </row>
    <row r="1087" spans="32:42" ht="13.5" customHeight="1" x14ac:dyDescent="0.25">
      <c r="AF1087" s="1">
        <v>337.19</v>
      </c>
      <c r="AG1087" s="7"/>
      <c r="AH1087" s="7"/>
      <c r="AI1087" s="4">
        <v>438.94762000000003</v>
      </c>
      <c r="AJ1087" s="7"/>
      <c r="AK1087" s="7"/>
      <c r="AL1087">
        <f>AF1087*AL$5</f>
        <v>455.20650000000001</v>
      </c>
      <c r="AP1087" s="1"/>
    </row>
    <row r="1088" spans="32:42" ht="13.5" customHeight="1" x14ac:dyDescent="0.25">
      <c r="AF1088" s="1">
        <v>541.52</v>
      </c>
      <c r="AG1088" s="7"/>
      <c r="AH1088" s="7"/>
      <c r="AI1088" s="4">
        <v>440.09233</v>
      </c>
      <c r="AJ1088" s="7"/>
      <c r="AK1088" s="7"/>
      <c r="AL1088">
        <f>AF1088*AL$5</f>
        <v>731.05200000000002</v>
      </c>
      <c r="AP1088" s="1"/>
    </row>
    <row r="1089" spans="32:42" ht="13.5" customHeight="1" x14ac:dyDescent="0.25">
      <c r="AF1089" s="1">
        <v>491.48</v>
      </c>
      <c r="AG1089" s="7"/>
      <c r="AH1089" s="7"/>
      <c r="AI1089" s="4">
        <v>440.43756000000002</v>
      </c>
      <c r="AJ1089" s="7"/>
      <c r="AK1089" s="7"/>
      <c r="AL1089">
        <f>AF1089*AL$5</f>
        <v>663.49800000000005</v>
      </c>
      <c r="AP1089" s="1"/>
    </row>
    <row r="1090" spans="32:42" ht="13.5" customHeight="1" x14ac:dyDescent="0.25">
      <c r="AF1090" s="1">
        <v>521.14</v>
      </c>
      <c r="AG1090" s="7"/>
      <c r="AH1090" s="7"/>
      <c r="AI1090" s="4">
        <v>441.72762999999998</v>
      </c>
      <c r="AJ1090" s="7"/>
      <c r="AK1090" s="7"/>
      <c r="AL1090">
        <f>AF1090*AL$5</f>
        <v>703.53899999999999</v>
      </c>
      <c r="AP1090" s="1"/>
    </row>
    <row r="1091" spans="32:42" ht="13.5" customHeight="1" x14ac:dyDescent="0.25">
      <c r="AF1091" s="1">
        <v>421.59</v>
      </c>
      <c r="AG1091" s="7"/>
      <c r="AH1091" s="7"/>
      <c r="AI1091" s="4">
        <v>442.29089999999997</v>
      </c>
      <c r="AJ1091" s="7"/>
      <c r="AK1091" s="7"/>
      <c r="AL1091">
        <f>AF1091*AL$5</f>
        <v>569.14650000000006</v>
      </c>
      <c r="AP1091" s="1"/>
    </row>
    <row r="1092" spans="32:42" ht="13.5" customHeight="1" x14ac:dyDescent="0.25">
      <c r="AF1092" s="1">
        <v>307.83999999999997</v>
      </c>
      <c r="AG1092" s="7"/>
      <c r="AH1092" s="7"/>
      <c r="AI1092" s="4">
        <v>443.23573999999991</v>
      </c>
      <c r="AJ1092" s="7"/>
      <c r="AK1092" s="7"/>
      <c r="AL1092">
        <f>AF1092*AL$5</f>
        <v>415.584</v>
      </c>
      <c r="AP1092" s="1"/>
    </row>
    <row r="1093" spans="32:42" ht="13.5" customHeight="1" x14ac:dyDescent="0.25">
      <c r="AF1093" s="1">
        <v>464.26</v>
      </c>
      <c r="AG1093" s="7"/>
      <c r="AH1093" s="7"/>
      <c r="AI1093" s="4">
        <v>444.68933999999996</v>
      </c>
      <c r="AJ1093" s="7"/>
      <c r="AK1093" s="7"/>
      <c r="AL1093">
        <f>AF1093*AL$5</f>
        <v>626.75099999999998</v>
      </c>
      <c r="AP1093" s="1"/>
    </row>
    <row r="1094" spans="32:42" ht="13.5" customHeight="1" x14ac:dyDescent="0.25">
      <c r="AF1094" s="1">
        <v>616.14</v>
      </c>
      <c r="AG1094" s="7"/>
      <c r="AH1094" s="7"/>
      <c r="AI1094" s="4">
        <v>445.19810000000001</v>
      </c>
      <c r="AJ1094" s="7"/>
      <c r="AK1094" s="7"/>
      <c r="AL1094">
        <f>AF1094*AL$5</f>
        <v>831.78899999999999</v>
      </c>
      <c r="AP1094" s="1"/>
    </row>
    <row r="1095" spans="32:42" ht="13.5" customHeight="1" x14ac:dyDescent="0.25">
      <c r="AF1095" s="1">
        <v>353.14</v>
      </c>
      <c r="AG1095" s="7"/>
      <c r="AH1095" s="7"/>
      <c r="AI1095" s="4">
        <v>449.34085999999996</v>
      </c>
      <c r="AJ1095" s="7"/>
      <c r="AK1095" s="7"/>
      <c r="AL1095">
        <f>AF1095*AL$5</f>
        <v>476.73900000000003</v>
      </c>
      <c r="AP1095" s="1"/>
    </row>
    <row r="1096" spans="32:42" ht="13.5" customHeight="1" x14ac:dyDescent="0.25">
      <c r="AF1096" s="1">
        <v>510.44</v>
      </c>
      <c r="AG1096" s="7"/>
      <c r="AH1096" s="7"/>
      <c r="AI1096" s="4">
        <v>450.61275999999998</v>
      </c>
      <c r="AJ1096" s="7"/>
      <c r="AK1096" s="7"/>
      <c r="AL1096">
        <f>AF1096*AL$5</f>
        <v>689.09400000000005</v>
      </c>
      <c r="AP1096" s="1"/>
    </row>
    <row r="1097" spans="32:42" ht="13.5" customHeight="1" x14ac:dyDescent="0.25">
      <c r="AF1097" s="1">
        <v>456.22</v>
      </c>
      <c r="AG1097" s="7"/>
      <c r="AH1097" s="7"/>
      <c r="AI1097" s="4">
        <v>450.64909999999998</v>
      </c>
      <c r="AJ1097" s="7"/>
      <c r="AK1097" s="7"/>
      <c r="AL1097">
        <f>AF1097*AL$5</f>
        <v>615.89700000000005</v>
      </c>
      <c r="AP1097" s="1"/>
    </row>
    <row r="1098" spans="32:42" ht="13.5" customHeight="1" x14ac:dyDescent="0.25">
      <c r="AF1098" s="1">
        <v>404.7</v>
      </c>
      <c r="AG1098" s="7"/>
      <c r="AH1098" s="7"/>
      <c r="AI1098" s="4">
        <v>453.64715000000001</v>
      </c>
      <c r="AJ1098" s="7"/>
      <c r="AK1098" s="7"/>
      <c r="AL1098">
        <f>AF1098*AL$5</f>
        <v>546.34500000000003</v>
      </c>
      <c r="AP1098" s="1"/>
    </row>
    <row r="1099" spans="32:42" ht="13.5" customHeight="1" x14ac:dyDescent="0.25">
      <c r="AF1099" s="1">
        <v>347.73</v>
      </c>
      <c r="AG1099" s="7"/>
      <c r="AH1099" s="7"/>
      <c r="AI1099" s="4">
        <v>454.01054999999991</v>
      </c>
      <c r="AJ1099" s="7"/>
      <c r="AK1099" s="7"/>
      <c r="AL1099">
        <f>AF1099*AL$5</f>
        <v>469.43550000000005</v>
      </c>
      <c r="AP1099" s="1"/>
    </row>
    <row r="1100" spans="32:42" ht="13.5" customHeight="1" x14ac:dyDescent="0.25">
      <c r="AF1100" s="1">
        <v>330.51</v>
      </c>
      <c r="AG1100" s="7"/>
      <c r="AH1100" s="7"/>
      <c r="AI1100" s="4">
        <v>454.35577999999992</v>
      </c>
      <c r="AJ1100" s="7"/>
      <c r="AK1100" s="7"/>
      <c r="AL1100">
        <f>AF1100*AL$5</f>
        <v>446.18850000000003</v>
      </c>
      <c r="AP1100" s="1"/>
    </row>
    <row r="1101" spans="32:42" ht="13.5" customHeight="1" x14ac:dyDescent="0.25">
      <c r="AF1101" s="1">
        <v>293.7</v>
      </c>
      <c r="AG1101" s="7"/>
      <c r="AH1101" s="7"/>
      <c r="AI1101" s="4">
        <v>455.02807000000001</v>
      </c>
      <c r="AJ1101" s="7"/>
      <c r="AK1101" s="7"/>
      <c r="AL1101">
        <f>AF1101*AL$5</f>
        <v>396.495</v>
      </c>
      <c r="AP1101" s="1"/>
    </row>
    <row r="1102" spans="32:42" ht="13.5" customHeight="1" x14ac:dyDescent="0.25">
      <c r="AF1102" s="1">
        <v>338.28</v>
      </c>
      <c r="AG1102" s="7"/>
      <c r="AH1102" s="7"/>
      <c r="AI1102" s="4">
        <v>455.51866000000001</v>
      </c>
      <c r="AJ1102" s="7"/>
      <c r="AK1102" s="7"/>
      <c r="AL1102">
        <f>AF1102*AL$5</f>
        <v>456.678</v>
      </c>
      <c r="AP1102" s="1"/>
    </row>
    <row r="1103" spans="32:42" ht="13.5" customHeight="1" x14ac:dyDescent="0.25">
      <c r="AF1103" s="1">
        <v>365.76</v>
      </c>
      <c r="AG1103" s="7"/>
      <c r="AH1103" s="7"/>
      <c r="AI1103" s="4">
        <v>457.00859999999994</v>
      </c>
      <c r="AJ1103" s="7"/>
      <c r="AK1103" s="7"/>
      <c r="AL1103">
        <f>AF1103*AL$5</f>
        <v>493.77600000000001</v>
      </c>
      <c r="AP1103" s="1"/>
    </row>
    <row r="1104" spans="32:42" ht="13.5" customHeight="1" x14ac:dyDescent="0.25">
      <c r="AF1104" s="1">
        <v>326.12</v>
      </c>
      <c r="AG1104" s="7"/>
      <c r="AH1104" s="7"/>
      <c r="AI1104" s="4">
        <v>459.22533999999996</v>
      </c>
      <c r="AJ1104" s="7"/>
      <c r="AK1104" s="7"/>
      <c r="AL1104">
        <f>AF1104*AL$5</f>
        <v>440.26200000000006</v>
      </c>
      <c r="AP1104" s="1"/>
    </row>
    <row r="1105" spans="32:42" ht="13.5" customHeight="1" x14ac:dyDescent="0.25">
      <c r="AF1105" s="1">
        <v>433.4</v>
      </c>
      <c r="AG1105" s="7"/>
      <c r="AH1105" s="7"/>
      <c r="AI1105" s="4">
        <v>459.26168000000001</v>
      </c>
      <c r="AJ1105" s="7"/>
      <c r="AK1105" s="7"/>
      <c r="AL1105">
        <f>AF1105*AL$5</f>
        <v>585.09</v>
      </c>
      <c r="AP1105" s="1"/>
    </row>
    <row r="1106" spans="32:42" ht="13.5" customHeight="1" x14ac:dyDescent="0.25">
      <c r="AF1106" s="1">
        <v>434.1</v>
      </c>
      <c r="AG1106" s="7"/>
      <c r="AH1106" s="7"/>
      <c r="AI1106" s="4">
        <v>460.35187999999999</v>
      </c>
      <c r="AJ1106" s="7"/>
      <c r="AK1106" s="7"/>
      <c r="AL1106">
        <f>AF1106*AL$5</f>
        <v>586.03500000000008</v>
      </c>
      <c r="AP1106" s="1"/>
    </row>
    <row r="1107" spans="32:42" ht="13.5" customHeight="1" x14ac:dyDescent="0.25">
      <c r="AF1107" s="1">
        <v>291.95999999999998</v>
      </c>
      <c r="AG1107" s="7"/>
      <c r="AH1107" s="7"/>
      <c r="AI1107" s="4">
        <v>460.55175000000003</v>
      </c>
      <c r="AJ1107" s="7"/>
      <c r="AK1107" s="7"/>
      <c r="AL1107">
        <f>AF1107*AL$5</f>
        <v>394.14600000000002</v>
      </c>
      <c r="AP1107" s="1"/>
    </row>
    <row r="1108" spans="32:42" ht="13.5" customHeight="1" x14ac:dyDescent="0.25">
      <c r="AF1108" s="1">
        <v>347.45</v>
      </c>
      <c r="AG1108" s="7"/>
      <c r="AH1108" s="7"/>
      <c r="AI1108" s="4">
        <v>460.66077000000001</v>
      </c>
      <c r="AJ1108" s="7"/>
      <c r="AK1108" s="7"/>
      <c r="AL1108">
        <f>AF1108*AL$5</f>
        <v>469.0575</v>
      </c>
      <c r="AP1108" s="1"/>
    </row>
    <row r="1109" spans="32:42" ht="13.5" customHeight="1" x14ac:dyDescent="0.25">
      <c r="AF1109" s="1">
        <v>272.52999999999997</v>
      </c>
      <c r="AG1109" s="7"/>
      <c r="AH1109" s="7"/>
      <c r="AI1109" s="4">
        <v>461.56927000000002</v>
      </c>
      <c r="AJ1109" s="7"/>
      <c r="AK1109" s="7"/>
      <c r="AL1109">
        <f>AF1109*AL$5</f>
        <v>367.91550000000001</v>
      </c>
      <c r="AP1109" s="1"/>
    </row>
    <row r="1110" spans="32:42" ht="13.5" customHeight="1" x14ac:dyDescent="0.25">
      <c r="AF1110" s="1">
        <v>415.51</v>
      </c>
      <c r="AG1110" s="7"/>
      <c r="AH1110" s="7"/>
      <c r="AI1110" s="4">
        <v>461.73279999999994</v>
      </c>
      <c r="AJ1110" s="7"/>
      <c r="AK1110" s="7"/>
      <c r="AL1110">
        <f>AF1110*AL$5</f>
        <v>560.93849999999998</v>
      </c>
      <c r="AP1110" s="1"/>
    </row>
    <row r="1111" spans="32:42" ht="13.5" customHeight="1" x14ac:dyDescent="0.25">
      <c r="AF1111" s="1">
        <v>581.92999999999995</v>
      </c>
      <c r="AG1111" s="7"/>
      <c r="AH1111" s="7"/>
      <c r="AI1111" s="4">
        <v>462.93201999999997</v>
      </c>
      <c r="AJ1111" s="7"/>
      <c r="AK1111" s="7"/>
      <c r="AL1111">
        <f>AF1111*AL$5</f>
        <v>785.60550000000001</v>
      </c>
      <c r="AP1111" s="1"/>
    </row>
    <row r="1112" spans="32:42" ht="13.5" customHeight="1" x14ac:dyDescent="0.25">
      <c r="AF1112" s="1">
        <v>438.36</v>
      </c>
      <c r="AG1112" s="7"/>
      <c r="AH1112" s="7"/>
      <c r="AI1112" s="4">
        <v>463.60431000000005</v>
      </c>
      <c r="AJ1112" s="7"/>
      <c r="AK1112" s="7"/>
      <c r="AL1112">
        <f>AF1112*AL$5</f>
        <v>591.78600000000006</v>
      </c>
      <c r="AP1112" s="1"/>
    </row>
    <row r="1113" spans="32:42" ht="13.5" customHeight="1" x14ac:dyDescent="0.25">
      <c r="AF1113" s="1">
        <v>397.38</v>
      </c>
      <c r="AG1113" s="7"/>
      <c r="AH1113" s="7"/>
      <c r="AI1113" s="4">
        <v>467.11112000000003</v>
      </c>
      <c r="AJ1113" s="7"/>
      <c r="AK1113" s="7"/>
      <c r="AL1113">
        <f>AF1113*AL$5</f>
        <v>536.46300000000008</v>
      </c>
      <c r="AP1113" s="1"/>
    </row>
    <row r="1114" spans="32:42" ht="13.5" customHeight="1" x14ac:dyDescent="0.25">
      <c r="AF1114" s="1">
        <v>430.83</v>
      </c>
      <c r="AG1114" s="7"/>
      <c r="AH1114" s="7"/>
      <c r="AI1114" s="4">
        <v>467.60170999999997</v>
      </c>
      <c r="AJ1114" s="7"/>
      <c r="AK1114" s="7"/>
      <c r="AL1114">
        <f>AF1114*AL$5</f>
        <v>581.62049999999999</v>
      </c>
      <c r="AP1114" s="1"/>
    </row>
    <row r="1115" spans="32:42" ht="13.5" customHeight="1" x14ac:dyDescent="0.25">
      <c r="AF1115" s="1">
        <v>459.1</v>
      </c>
      <c r="AG1115" s="7"/>
      <c r="AH1115" s="7"/>
      <c r="AI1115" s="4">
        <v>467.71073000000001</v>
      </c>
      <c r="AJ1115" s="7"/>
      <c r="AK1115" s="7"/>
      <c r="AL1115">
        <f>AF1115*AL$5</f>
        <v>619.78500000000008</v>
      </c>
      <c r="AP1115" s="1"/>
    </row>
    <row r="1116" spans="32:42" ht="13.5" customHeight="1" x14ac:dyDescent="0.25">
      <c r="AF1116" s="1">
        <v>430.58</v>
      </c>
      <c r="AG1116" s="7"/>
      <c r="AH1116" s="7"/>
      <c r="AI1116" s="4">
        <v>468.36485000000005</v>
      </c>
      <c r="AJ1116" s="7"/>
      <c r="AK1116" s="7"/>
      <c r="AL1116">
        <f>AF1116*AL$5</f>
        <v>581.28300000000002</v>
      </c>
      <c r="AP1116" s="1"/>
    </row>
    <row r="1117" spans="32:42" ht="13.5" customHeight="1" x14ac:dyDescent="0.25">
      <c r="AF1117" s="1">
        <v>534.51</v>
      </c>
      <c r="AG1117" s="7"/>
      <c r="AH1117" s="7"/>
      <c r="AI1117" s="4">
        <v>468.43752999999992</v>
      </c>
      <c r="AJ1117" s="7"/>
      <c r="AK1117" s="7"/>
      <c r="AL1117">
        <f>AF1117*AL$5</f>
        <v>721.58850000000007</v>
      </c>
      <c r="AP1117" s="1"/>
    </row>
    <row r="1118" spans="32:42" ht="13.5" customHeight="1" x14ac:dyDescent="0.25">
      <c r="AF1118" s="1">
        <v>412.92</v>
      </c>
      <c r="AG1118" s="7"/>
      <c r="AH1118" s="7"/>
      <c r="AI1118" s="4">
        <v>474.65166999999997</v>
      </c>
      <c r="AJ1118" s="7"/>
      <c r="AK1118" s="7"/>
      <c r="AL1118">
        <f>AF1118*AL$5</f>
        <v>557.44200000000001</v>
      </c>
      <c r="AP1118" s="1"/>
    </row>
    <row r="1119" spans="32:42" ht="13.5" customHeight="1" x14ac:dyDescent="0.25">
      <c r="AF1119" s="1">
        <v>415.75</v>
      </c>
      <c r="AG1119" s="7"/>
      <c r="AH1119" s="7"/>
      <c r="AI1119" s="4">
        <v>476.14160999999996</v>
      </c>
      <c r="AJ1119" s="7"/>
      <c r="AK1119" s="7"/>
      <c r="AL1119">
        <f>AF1119*AL$5</f>
        <v>561.26250000000005</v>
      </c>
      <c r="AP1119" s="1"/>
    </row>
    <row r="1120" spans="32:42" ht="13.5" customHeight="1" x14ac:dyDescent="0.25">
      <c r="AF1120" s="1">
        <v>392.21</v>
      </c>
      <c r="AG1120" s="7"/>
      <c r="AH1120" s="7"/>
      <c r="AI1120" s="4">
        <v>476.75939</v>
      </c>
      <c r="AJ1120" s="7"/>
      <c r="AK1120" s="7"/>
      <c r="AL1120">
        <f>AF1120*AL$5</f>
        <v>529.48350000000005</v>
      </c>
      <c r="AP1120" s="1"/>
    </row>
    <row r="1121" spans="32:42" ht="13.5" customHeight="1" x14ac:dyDescent="0.25">
      <c r="AF1121" s="1">
        <v>383.71</v>
      </c>
      <c r="AG1121" s="7"/>
      <c r="AH1121" s="7"/>
      <c r="AI1121" s="4">
        <v>477.19546999999994</v>
      </c>
      <c r="AJ1121" s="7"/>
      <c r="AK1121" s="7"/>
      <c r="AL1121">
        <f>AF1121*AL$5</f>
        <v>518.00850000000003</v>
      </c>
      <c r="AP1121" s="1"/>
    </row>
    <row r="1122" spans="32:42" ht="13.5" customHeight="1" x14ac:dyDescent="0.25">
      <c r="AF1122" s="1">
        <v>305.48</v>
      </c>
      <c r="AG1122" s="7"/>
      <c r="AH1122" s="7"/>
      <c r="AI1122" s="4">
        <v>477.68606000000005</v>
      </c>
      <c r="AJ1122" s="7"/>
      <c r="AK1122" s="7"/>
      <c r="AL1122">
        <f>AF1122*AL$5</f>
        <v>412.39800000000002</v>
      </c>
      <c r="AP1122" s="1"/>
    </row>
    <row r="1123" spans="32:42" ht="13.5" customHeight="1" x14ac:dyDescent="0.25">
      <c r="AF1123" s="1">
        <v>339.19</v>
      </c>
      <c r="AG1123" s="7"/>
      <c r="AH1123" s="7"/>
      <c r="AI1123" s="4">
        <v>477.95860999999996</v>
      </c>
      <c r="AJ1123" s="7"/>
      <c r="AK1123" s="7"/>
      <c r="AL1123">
        <f>AF1123*AL$5</f>
        <v>457.90650000000005</v>
      </c>
      <c r="AP1123" s="1"/>
    </row>
    <row r="1124" spans="32:42" ht="13.5" customHeight="1" x14ac:dyDescent="0.25">
      <c r="AF1124" s="1">
        <v>549.72</v>
      </c>
      <c r="AG1124" s="7"/>
      <c r="AH1124" s="7"/>
      <c r="AI1124" s="4">
        <v>478.26750000000004</v>
      </c>
      <c r="AJ1124" s="7"/>
      <c r="AK1124" s="7"/>
      <c r="AL1124">
        <f>AF1124*AL$5</f>
        <v>742.12200000000007</v>
      </c>
      <c r="AP1124" s="1"/>
    </row>
    <row r="1125" spans="32:42" ht="13.5" customHeight="1" x14ac:dyDescent="0.25">
      <c r="AF1125" s="1">
        <v>260.43</v>
      </c>
      <c r="AG1125" s="7"/>
      <c r="AH1125" s="7"/>
      <c r="AI1125" s="4">
        <v>479.03064000000006</v>
      </c>
      <c r="AJ1125" s="7"/>
      <c r="AK1125" s="7"/>
      <c r="AL1125">
        <f>AF1125*AL$5</f>
        <v>351.58050000000003</v>
      </c>
      <c r="AP1125" s="1"/>
    </row>
    <row r="1126" spans="32:42" ht="13.5" customHeight="1" x14ac:dyDescent="0.25">
      <c r="AF1126" s="1">
        <v>483.18</v>
      </c>
      <c r="AG1126" s="7"/>
      <c r="AH1126" s="7"/>
      <c r="AI1126" s="4">
        <v>479.35769999999997</v>
      </c>
      <c r="AJ1126" s="7"/>
      <c r="AK1126" s="7"/>
      <c r="AL1126">
        <f>AF1126*AL$5</f>
        <v>652.29300000000001</v>
      </c>
      <c r="AP1126" s="1"/>
    </row>
    <row r="1127" spans="32:42" ht="13.5" customHeight="1" x14ac:dyDescent="0.25">
      <c r="AF1127" s="1">
        <v>228.43</v>
      </c>
      <c r="AG1127" s="7"/>
      <c r="AH1127" s="7"/>
      <c r="AI1127" s="4">
        <v>479.52123</v>
      </c>
      <c r="AJ1127" s="7"/>
      <c r="AK1127" s="7"/>
      <c r="AL1127">
        <f>AF1127*AL$5</f>
        <v>308.38050000000004</v>
      </c>
      <c r="AP1127" s="1"/>
    </row>
    <row r="1128" spans="32:42" ht="13.5" customHeight="1" x14ac:dyDescent="0.25">
      <c r="AF1128" s="1">
        <v>357.49</v>
      </c>
      <c r="AG1128" s="7"/>
      <c r="AH1128" s="7"/>
      <c r="AI1128" s="4">
        <v>480.42972999999995</v>
      </c>
      <c r="AJ1128" s="7"/>
      <c r="AK1128" s="7"/>
      <c r="AL1128">
        <f>AF1128*AL$5</f>
        <v>482.61150000000004</v>
      </c>
      <c r="AP1128" s="1"/>
    </row>
    <row r="1129" spans="32:42" ht="13.5" customHeight="1" x14ac:dyDescent="0.25">
      <c r="AF1129" s="1">
        <v>402.88</v>
      </c>
      <c r="AG1129" s="7"/>
      <c r="AH1129" s="7"/>
      <c r="AI1129" s="4">
        <v>480.55691999999999</v>
      </c>
      <c r="AJ1129" s="7"/>
      <c r="AK1129" s="7"/>
      <c r="AL1129">
        <f>AF1129*AL$5</f>
        <v>543.88800000000003</v>
      </c>
      <c r="AP1129" s="1"/>
    </row>
    <row r="1130" spans="32:42" ht="13.5" customHeight="1" x14ac:dyDescent="0.25">
      <c r="AF1130" s="1">
        <v>310.33999999999997</v>
      </c>
      <c r="AG1130" s="7"/>
      <c r="AH1130" s="7"/>
      <c r="AI1130" s="4">
        <v>481.01117000000005</v>
      </c>
      <c r="AJ1130" s="7"/>
      <c r="AK1130" s="7"/>
      <c r="AL1130">
        <f>AF1130*AL$5</f>
        <v>418.959</v>
      </c>
      <c r="AP1130" s="1"/>
    </row>
    <row r="1131" spans="32:42" ht="13.5" customHeight="1" x14ac:dyDescent="0.25">
      <c r="AF1131" s="1">
        <v>507.56</v>
      </c>
      <c r="AG1131" s="7"/>
      <c r="AH1131" s="7"/>
      <c r="AI1131" s="4">
        <v>481.50175999999999</v>
      </c>
      <c r="AJ1131" s="7"/>
      <c r="AK1131" s="7"/>
      <c r="AL1131">
        <f>AF1131*AL$5</f>
        <v>685.20600000000002</v>
      </c>
      <c r="AP1131" s="1"/>
    </row>
    <row r="1132" spans="32:42" ht="13.5" customHeight="1" x14ac:dyDescent="0.25">
      <c r="AF1132" s="1">
        <v>493</v>
      </c>
      <c r="AG1132" s="7"/>
      <c r="AH1132" s="7"/>
      <c r="AI1132" s="4">
        <v>482.44659999999999</v>
      </c>
      <c r="AJ1132" s="7"/>
      <c r="AK1132" s="7"/>
      <c r="AL1132">
        <f>AF1132*AL$5</f>
        <v>665.55000000000007</v>
      </c>
      <c r="AP1132" s="1"/>
    </row>
    <row r="1133" spans="32:42" ht="13.5" customHeight="1" x14ac:dyDescent="0.25">
      <c r="AF1133" s="1">
        <v>241.98</v>
      </c>
      <c r="AG1133" s="7"/>
      <c r="AH1133" s="7"/>
      <c r="AI1133" s="4">
        <v>482.71914999999996</v>
      </c>
      <c r="AJ1133" s="7"/>
      <c r="AK1133" s="7"/>
      <c r="AL1133">
        <f>AF1133*AL$5</f>
        <v>326.673</v>
      </c>
      <c r="AP1133" s="1"/>
    </row>
    <row r="1134" spans="32:42" ht="13.5" customHeight="1" x14ac:dyDescent="0.25">
      <c r="AF1134" s="1">
        <v>256.92</v>
      </c>
      <c r="AG1134" s="7"/>
      <c r="AH1134" s="7"/>
      <c r="AI1134" s="4">
        <v>484.08190000000002</v>
      </c>
      <c r="AJ1134" s="7"/>
      <c r="AK1134" s="7"/>
      <c r="AL1134">
        <f>AF1134*AL$5</f>
        <v>346.84200000000004</v>
      </c>
      <c r="AP1134" s="1"/>
    </row>
    <row r="1135" spans="32:42" ht="13.5" customHeight="1" x14ac:dyDescent="0.25">
      <c r="AF1135" s="1">
        <v>335.66</v>
      </c>
      <c r="AG1135" s="7"/>
      <c r="AH1135" s="7"/>
      <c r="AI1135" s="4">
        <v>485.62635</v>
      </c>
      <c r="AJ1135" s="7"/>
      <c r="AK1135" s="7"/>
      <c r="AL1135">
        <f>AF1135*AL$5</f>
        <v>453.14100000000008</v>
      </c>
      <c r="AP1135" s="1"/>
    </row>
    <row r="1136" spans="32:42" ht="13.5" customHeight="1" x14ac:dyDescent="0.25">
      <c r="AF1136" s="1">
        <v>302.41000000000003</v>
      </c>
      <c r="AG1136" s="7"/>
      <c r="AH1136" s="7"/>
      <c r="AI1136" s="4">
        <v>486.9345899999999</v>
      </c>
      <c r="AJ1136" s="7"/>
      <c r="AK1136" s="7"/>
      <c r="AL1136">
        <f>AF1136*AL$5</f>
        <v>408.25350000000009</v>
      </c>
      <c r="AP1136" s="1"/>
    </row>
    <row r="1137" spans="32:42" ht="13.5" customHeight="1" x14ac:dyDescent="0.25">
      <c r="AF1137" s="1">
        <v>387.2</v>
      </c>
      <c r="AG1137" s="7"/>
      <c r="AH1137" s="7"/>
      <c r="AI1137" s="4">
        <v>487.00726999999995</v>
      </c>
      <c r="AJ1137" s="7"/>
      <c r="AK1137" s="7"/>
      <c r="AL1137">
        <f>AF1137*AL$5</f>
        <v>522.72</v>
      </c>
      <c r="AP1137" s="1"/>
    </row>
    <row r="1138" spans="32:42" ht="13.5" customHeight="1" x14ac:dyDescent="0.25">
      <c r="AF1138" s="1">
        <v>307.05</v>
      </c>
      <c r="AG1138" s="7"/>
      <c r="AH1138" s="7"/>
      <c r="AI1138" s="4">
        <v>491.24087999999995</v>
      </c>
      <c r="AJ1138" s="7"/>
      <c r="AK1138" s="7"/>
      <c r="AL1138">
        <f>AF1138*AL$5</f>
        <v>414.51750000000004</v>
      </c>
      <c r="AP1138" s="1"/>
    </row>
    <row r="1139" spans="32:42" ht="13.5" customHeight="1" x14ac:dyDescent="0.25">
      <c r="AF1139" s="1">
        <v>325.08</v>
      </c>
      <c r="AG1139" s="7"/>
      <c r="AH1139" s="7"/>
      <c r="AI1139" s="4">
        <v>492.56729000000001</v>
      </c>
      <c r="AJ1139" s="7"/>
      <c r="AK1139" s="7"/>
      <c r="AL1139">
        <f>AF1139*AL$5</f>
        <v>438.858</v>
      </c>
      <c r="AP1139" s="1"/>
    </row>
    <row r="1140" spans="32:42" ht="13.5" customHeight="1" x14ac:dyDescent="0.25">
      <c r="AF1140" s="1">
        <v>365.61</v>
      </c>
      <c r="AG1140" s="7"/>
      <c r="AH1140" s="7"/>
      <c r="AI1140" s="4">
        <v>494.42062999999996</v>
      </c>
      <c r="AJ1140" s="7"/>
      <c r="AK1140" s="7"/>
      <c r="AL1140">
        <f>AF1140*AL$5</f>
        <v>493.57350000000002</v>
      </c>
      <c r="AP1140" s="1"/>
    </row>
    <row r="1141" spans="32:42" ht="13.5" customHeight="1" x14ac:dyDescent="0.25">
      <c r="AF1141" s="1">
        <v>335.09</v>
      </c>
      <c r="AG1141" s="7"/>
      <c r="AH1141" s="7"/>
      <c r="AI1141" s="4">
        <v>496.25579999999997</v>
      </c>
      <c r="AJ1141" s="7"/>
      <c r="AK1141" s="7"/>
      <c r="AL1141">
        <f>AF1141*AL$5</f>
        <v>452.37149999999997</v>
      </c>
      <c r="AP1141" s="1"/>
    </row>
    <row r="1142" spans="32:42" ht="13.5" customHeight="1" x14ac:dyDescent="0.25">
      <c r="AF1142" s="1">
        <v>409.36</v>
      </c>
      <c r="AG1142" s="7"/>
      <c r="AH1142" s="7"/>
      <c r="AI1142" s="4">
        <v>496.63737000000003</v>
      </c>
      <c r="AJ1142" s="7"/>
      <c r="AK1142" s="7"/>
      <c r="AL1142">
        <f>AF1142*AL$5</f>
        <v>552.63600000000008</v>
      </c>
      <c r="AP1142" s="1"/>
    </row>
    <row r="1143" spans="32:42" ht="13.5" customHeight="1" x14ac:dyDescent="0.25">
      <c r="AF1143" s="1">
        <v>396.48</v>
      </c>
      <c r="AG1143" s="7"/>
      <c r="AH1143" s="7"/>
      <c r="AI1143" s="4">
        <v>500.74378999999999</v>
      </c>
      <c r="AJ1143" s="7"/>
      <c r="AK1143" s="7"/>
      <c r="AL1143">
        <f>AF1143*AL$5</f>
        <v>535.24800000000005</v>
      </c>
      <c r="AP1143" s="1"/>
    </row>
    <row r="1144" spans="32:42" ht="13.5" customHeight="1" x14ac:dyDescent="0.25">
      <c r="AF1144" s="1">
        <v>272.81</v>
      </c>
      <c r="AG1144" s="7"/>
      <c r="AH1144" s="7"/>
      <c r="AI1144" s="4">
        <v>501.25254999999999</v>
      </c>
      <c r="AJ1144" s="7"/>
      <c r="AK1144" s="7"/>
      <c r="AL1144">
        <f>AF1144*AL$5</f>
        <v>368.29350000000005</v>
      </c>
      <c r="AP1144" s="1"/>
    </row>
    <row r="1145" spans="32:42" ht="13.5" customHeight="1" x14ac:dyDescent="0.25">
      <c r="AF1145" s="1">
        <v>411.18</v>
      </c>
      <c r="AG1145" s="7"/>
      <c r="AH1145" s="7"/>
      <c r="AI1145" s="4">
        <v>501.39791000000002</v>
      </c>
      <c r="AJ1145" s="7"/>
      <c r="AK1145" s="7"/>
      <c r="AL1145">
        <f>AF1145*AL$5</f>
        <v>555.09300000000007</v>
      </c>
      <c r="AP1145" s="1"/>
    </row>
    <row r="1146" spans="32:42" ht="13.5" customHeight="1" x14ac:dyDescent="0.25">
      <c r="AF1146" s="1">
        <v>455.59</v>
      </c>
      <c r="AG1146" s="7"/>
      <c r="AH1146" s="7"/>
      <c r="AI1146" s="4">
        <v>501.59778</v>
      </c>
      <c r="AJ1146" s="7"/>
      <c r="AK1146" s="7"/>
      <c r="AL1146">
        <f>AF1146*AL$5</f>
        <v>615.04650000000004</v>
      </c>
      <c r="AP1146" s="1"/>
    </row>
    <row r="1147" spans="32:42" ht="13.5" customHeight="1" x14ac:dyDescent="0.25">
      <c r="AF1147" s="1">
        <v>477.29</v>
      </c>
      <c r="AG1147" s="7"/>
      <c r="AH1147" s="7"/>
      <c r="AI1147" s="4">
        <v>502.85150999999996</v>
      </c>
      <c r="AJ1147" s="7"/>
      <c r="AK1147" s="7"/>
      <c r="AL1147">
        <f>AF1147*AL$5</f>
        <v>644.34150000000011</v>
      </c>
      <c r="AP1147" s="1"/>
    </row>
    <row r="1148" spans="32:42" ht="13.5" customHeight="1" x14ac:dyDescent="0.25">
      <c r="AF1148" s="1">
        <v>292.38</v>
      </c>
      <c r="AG1148" s="7"/>
      <c r="AH1148" s="7"/>
      <c r="AI1148" s="4">
        <v>505.2317799999999</v>
      </c>
      <c r="AJ1148" s="7"/>
      <c r="AK1148" s="7"/>
      <c r="AL1148">
        <f>AF1148*AL$5</f>
        <v>394.71300000000002</v>
      </c>
      <c r="AP1148" s="1"/>
    </row>
    <row r="1149" spans="32:42" ht="13.5" customHeight="1" x14ac:dyDescent="0.25">
      <c r="AF1149" s="1">
        <v>416.49</v>
      </c>
      <c r="AG1149" s="7"/>
      <c r="AH1149" s="7"/>
      <c r="AI1149" s="4">
        <v>506.32198</v>
      </c>
      <c r="AJ1149" s="7"/>
      <c r="AK1149" s="7"/>
      <c r="AL1149">
        <f>AF1149*AL$5</f>
        <v>562.26150000000007</v>
      </c>
      <c r="AP1149" s="1"/>
    </row>
    <row r="1150" spans="32:42" ht="13.5" customHeight="1" x14ac:dyDescent="0.25">
      <c r="AF1150" s="1">
        <v>495.86</v>
      </c>
      <c r="AG1150" s="7"/>
      <c r="AH1150" s="7"/>
      <c r="AI1150" s="4">
        <v>507.81191999999999</v>
      </c>
      <c r="AJ1150" s="7"/>
      <c r="AK1150" s="7"/>
      <c r="AL1150">
        <f>AF1150*AL$5</f>
        <v>669.41100000000006</v>
      </c>
      <c r="AP1150" s="1"/>
    </row>
    <row r="1151" spans="32:42" ht="13.5" customHeight="1" x14ac:dyDescent="0.25">
      <c r="AF1151" s="1">
        <v>499.9</v>
      </c>
      <c r="AG1151" s="7"/>
      <c r="AH1151" s="7"/>
      <c r="AI1151" s="4">
        <v>508.92028999999997</v>
      </c>
      <c r="AJ1151" s="7"/>
      <c r="AK1151" s="7"/>
      <c r="AL1151">
        <f>AF1151*AL$5</f>
        <v>674.86500000000001</v>
      </c>
      <c r="AP1151" s="1"/>
    </row>
    <row r="1152" spans="32:42" ht="13.5" customHeight="1" x14ac:dyDescent="0.25">
      <c r="AF1152" s="1">
        <v>256.27999999999997</v>
      </c>
      <c r="AG1152" s="7"/>
      <c r="AH1152" s="7"/>
      <c r="AI1152" s="4">
        <v>509.12016000000006</v>
      </c>
      <c r="AJ1152" s="7"/>
      <c r="AK1152" s="7"/>
      <c r="AL1152">
        <f>AF1152*AL$5</f>
        <v>345.97800000000001</v>
      </c>
      <c r="AP1152" s="1"/>
    </row>
    <row r="1153" spans="32:42" ht="13.5" customHeight="1" x14ac:dyDescent="0.25">
      <c r="AF1153" s="1">
        <v>345.82</v>
      </c>
      <c r="AG1153" s="7"/>
      <c r="AH1153" s="7"/>
      <c r="AI1153" s="4">
        <v>510.57375999999999</v>
      </c>
      <c r="AJ1153" s="7"/>
      <c r="AK1153" s="7"/>
      <c r="AL1153">
        <f>AF1153*AL$5</f>
        <v>466.85700000000003</v>
      </c>
      <c r="AP1153" s="1"/>
    </row>
    <row r="1154" spans="32:42" ht="13.5" customHeight="1" x14ac:dyDescent="0.25">
      <c r="AF1154" s="1">
        <v>264.68</v>
      </c>
      <c r="AG1154" s="7"/>
      <c r="AH1154" s="7"/>
      <c r="AI1154" s="4">
        <v>511.22787999999991</v>
      </c>
      <c r="AJ1154" s="7"/>
      <c r="AK1154" s="7"/>
      <c r="AL1154">
        <f>AF1154*AL$5</f>
        <v>357.31800000000004</v>
      </c>
      <c r="AP1154" s="1"/>
    </row>
    <row r="1155" spans="32:42" ht="13.5" customHeight="1" x14ac:dyDescent="0.25">
      <c r="AF1155" s="1">
        <v>522.74</v>
      </c>
      <c r="AG1155" s="7"/>
      <c r="AH1155" s="7"/>
      <c r="AI1155" s="4">
        <v>512.79049999999995</v>
      </c>
      <c r="AJ1155" s="7"/>
      <c r="AK1155" s="7"/>
      <c r="AL1155">
        <f>AF1155*AL$5</f>
        <v>705.69900000000007</v>
      </c>
      <c r="AP1155" s="1"/>
    </row>
    <row r="1156" spans="32:42" ht="13.5" customHeight="1" x14ac:dyDescent="0.25">
      <c r="AF1156" s="1">
        <v>309.52999999999997</v>
      </c>
      <c r="AG1156" s="7"/>
      <c r="AH1156" s="7"/>
      <c r="AI1156" s="4">
        <v>514.62567000000001</v>
      </c>
      <c r="AJ1156" s="7"/>
      <c r="AK1156" s="7"/>
      <c r="AL1156">
        <f>AF1156*AL$5</f>
        <v>417.8655</v>
      </c>
      <c r="AP1156" s="1"/>
    </row>
    <row r="1157" spans="32:42" ht="13.5" customHeight="1" x14ac:dyDescent="0.25">
      <c r="AF1157" s="1">
        <v>413.89</v>
      </c>
      <c r="AG1157" s="7"/>
      <c r="AH1157" s="7"/>
      <c r="AI1157" s="4">
        <v>515.38881000000003</v>
      </c>
      <c r="AJ1157" s="7"/>
      <c r="AK1157" s="7"/>
      <c r="AL1157">
        <f>AF1157*AL$5</f>
        <v>558.75149999999996</v>
      </c>
      <c r="AP1157" s="1"/>
    </row>
    <row r="1158" spans="32:42" ht="13.5" customHeight="1" x14ac:dyDescent="0.25">
      <c r="AF1158" s="1">
        <v>434.83</v>
      </c>
      <c r="AG1158" s="7"/>
      <c r="AH1158" s="7"/>
      <c r="AI1158" s="4">
        <v>515.98842000000002</v>
      </c>
      <c r="AJ1158" s="7"/>
      <c r="AK1158" s="7"/>
      <c r="AL1158">
        <f>AF1158*AL$5</f>
        <v>587.02049999999997</v>
      </c>
      <c r="AP1158" s="1"/>
    </row>
    <row r="1159" spans="32:42" ht="13.5" customHeight="1" x14ac:dyDescent="0.25">
      <c r="AF1159" s="1">
        <v>262.83</v>
      </c>
      <c r="AG1159" s="7"/>
      <c r="AH1159" s="7"/>
      <c r="AI1159" s="4">
        <v>516.62437</v>
      </c>
      <c r="AJ1159" s="7"/>
      <c r="AK1159" s="7"/>
      <c r="AL1159">
        <f>AF1159*AL$5</f>
        <v>354.82049999999998</v>
      </c>
      <c r="AP1159" s="1"/>
    </row>
    <row r="1160" spans="32:42" ht="13.5" customHeight="1" x14ac:dyDescent="0.25">
      <c r="AF1160" s="1">
        <v>332.55</v>
      </c>
      <c r="AG1160" s="7"/>
      <c r="AH1160" s="7"/>
      <c r="AI1160" s="4">
        <v>516.91508999999996</v>
      </c>
      <c r="AJ1160" s="7"/>
      <c r="AK1160" s="7"/>
      <c r="AL1160">
        <f>AF1160*AL$5</f>
        <v>448.94250000000005</v>
      </c>
      <c r="AP1160" s="1"/>
    </row>
    <row r="1161" spans="32:42" ht="13.5" customHeight="1" x14ac:dyDescent="0.25">
      <c r="AF1161" s="1">
        <v>367.19</v>
      </c>
      <c r="AG1161" s="7"/>
      <c r="AH1161" s="7"/>
      <c r="AI1161" s="4">
        <v>516.98777000000007</v>
      </c>
      <c r="AJ1161" s="7"/>
      <c r="AK1161" s="7"/>
      <c r="AL1161">
        <f>AF1161*AL$5</f>
        <v>495.70650000000001</v>
      </c>
      <c r="AP1161" s="1"/>
    </row>
    <row r="1162" spans="32:42" ht="13.5" customHeight="1" x14ac:dyDescent="0.25">
      <c r="AF1162" s="1">
        <v>318.58</v>
      </c>
      <c r="AG1162" s="7"/>
      <c r="AH1162" s="7"/>
      <c r="AI1162" s="4">
        <v>518.60490000000004</v>
      </c>
      <c r="AJ1162" s="7"/>
      <c r="AK1162" s="7"/>
      <c r="AL1162">
        <f>AF1162*AL$5</f>
        <v>430.08300000000003</v>
      </c>
      <c r="AP1162" s="1"/>
    </row>
    <row r="1163" spans="32:42" ht="13.5" customHeight="1" x14ac:dyDescent="0.25">
      <c r="AF1163" s="1">
        <v>346.13</v>
      </c>
      <c r="AG1163" s="7"/>
      <c r="AH1163" s="7"/>
      <c r="AI1163" s="4">
        <v>519.13183000000004</v>
      </c>
      <c r="AJ1163" s="7"/>
      <c r="AK1163" s="7"/>
      <c r="AL1163">
        <f>AF1163*AL$5</f>
        <v>467.27550000000002</v>
      </c>
      <c r="AP1163" s="1"/>
    </row>
    <row r="1164" spans="32:42" ht="13.5" customHeight="1" x14ac:dyDescent="0.25">
      <c r="AF1164" s="1">
        <v>402.56</v>
      </c>
      <c r="AG1164" s="7"/>
      <c r="AH1164" s="7"/>
      <c r="AI1164" s="4">
        <v>522.62046999999995</v>
      </c>
      <c r="AJ1164" s="7"/>
      <c r="AK1164" s="7"/>
      <c r="AL1164">
        <f>AF1164*AL$5</f>
        <v>543.45600000000002</v>
      </c>
      <c r="AP1164" s="1"/>
    </row>
    <row r="1165" spans="32:42" ht="13.5" customHeight="1" x14ac:dyDescent="0.25">
      <c r="AF1165" s="1">
        <v>360.12</v>
      </c>
      <c r="AG1165" s="7"/>
      <c r="AH1165" s="7"/>
      <c r="AI1165" s="4">
        <v>525.03708000000006</v>
      </c>
      <c r="AJ1165" s="7"/>
      <c r="AK1165" s="7"/>
      <c r="AL1165">
        <f>AF1165*AL$5</f>
        <v>486.16200000000003</v>
      </c>
      <c r="AP1165" s="1"/>
    </row>
    <row r="1166" spans="32:42" ht="13.5" customHeight="1" x14ac:dyDescent="0.25">
      <c r="AF1166" s="1">
        <v>321.5</v>
      </c>
      <c r="AG1166" s="7"/>
      <c r="AH1166" s="7"/>
      <c r="AI1166" s="4">
        <v>525.63669000000004</v>
      </c>
      <c r="AJ1166" s="7"/>
      <c r="AK1166" s="7"/>
      <c r="AL1166">
        <f>AF1166*AL$5</f>
        <v>434.02500000000003</v>
      </c>
      <c r="AP1166" s="1"/>
    </row>
    <row r="1167" spans="32:42" ht="13.5" customHeight="1" x14ac:dyDescent="0.25">
      <c r="AF1167" s="1">
        <v>360.06</v>
      </c>
      <c r="AG1167" s="7"/>
      <c r="AH1167" s="7"/>
      <c r="AI1167" s="4">
        <v>526.01825999999994</v>
      </c>
      <c r="AJ1167" s="7"/>
      <c r="AK1167" s="7"/>
      <c r="AL1167">
        <f>AF1167*AL$5</f>
        <v>486.08100000000002</v>
      </c>
      <c r="AP1167" s="1"/>
    </row>
    <row r="1168" spans="32:42" ht="13.5" customHeight="1" x14ac:dyDescent="0.25">
      <c r="AF1168" s="1">
        <v>356.18</v>
      </c>
      <c r="AG1168" s="7"/>
      <c r="AH1168" s="7"/>
      <c r="AI1168" s="4">
        <v>526.19996000000003</v>
      </c>
      <c r="AJ1168" s="7"/>
      <c r="AK1168" s="7"/>
      <c r="AL1168">
        <f>AF1168*AL$5</f>
        <v>480.84300000000002</v>
      </c>
      <c r="AP1168" s="1"/>
    </row>
    <row r="1169" spans="32:42" ht="13.5" customHeight="1" x14ac:dyDescent="0.25">
      <c r="AF1169" s="1">
        <v>447.5</v>
      </c>
      <c r="AG1169" s="7"/>
      <c r="AH1169" s="7"/>
      <c r="AI1169" s="4">
        <v>526.47250999999994</v>
      </c>
      <c r="AJ1169" s="7"/>
      <c r="AK1169" s="7"/>
      <c r="AL1169">
        <f>AF1169*AL$5</f>
        <v>604.125</v>
      </c>
      <c r="AP1169" s="1"/>
    </row>
    <row r="1170" spans="32:42" ht="13.5" customHeight="1" x14ac:dyDescent="0.25">
      <c r="AF1170" s="1">
        <v>323.39</v>
      </c>
      <c r="AG1170" s="7"/>
      <c r="AH1170" s="7"/>
      <c r="AI1170" s="4">
        <v>529.72494000000006</v>
      </c>
      <c r="AJ1170" s="7"/>
      <c r="AK1170" s="7"/>
      <c r="AL1170">
        <f>AF1170*AL$5</f>
        <v>436.57650000000001</v>
      </c>
      <c r="AP1170" s="1"/>
    </row>
    <row r="1171" spans="32:42" ht="13.5" customHeight="1" x14ac:dyDescent="0.25">
      <c r="AF1171" s="1">
        <v>338.27</v>
      </c>
      <c r="AG1171" s="7"/>
      <c r="AH1171" s="7"/>
      <c r="AI1171" s="4">
        <v>532.39593000000002</v>
      </c>
      <c r="AJ1171" s="7"/>
      <c r="AK1171" s="7"/>
      <c r="AL1171">
        <f>AF1171*AL$5</f>
        <v>456.66450000000003</v>
      </c>
      <c r="AP1171" s="1"/>
    </row>
    <row r="1172" spans="32:42" ht="13.5" customHeight="1" x14ac:dyDescent="0.25">
      <c r="AF1172" s="1">
        <v>373.07</v>
      </c>
      <c r="AG1172" s="7"/>
      <c r="AH1172" s="7"/>
      <c r="AI1172" s="4">
        <v>533.77685000000008</v>
      </c>
      <c r="AJ1172" s="7"/>
      <c r="AK1172" s="7"/>
      <c r="AL1172">
        <f>AF1172*AL$5</f>
        <v>503.64450000000005</v>
      </c>
      <c r="AP1172" s="1"/>
    </row>
    <row r="1173" spans="32:42" ht="13.5" customHeight="1" x14ac:dyDescent="0.25">
      <c r="AF1173" s="1">
        <v>382.8</v>
      </c>
      <c r="AG1173" s="7"/>
      <c r="AH1173" s="7"/>
      <c r="AI1173" s="4">
        <v>535.41215</v>
      </c>
      <c r="AJ1173" s="7"/>
      <c r="AK1173" s="7"/>
      <c r="AL1173">
        <f>AF1173*AL$5</f>
        <v>516.78000000000009</v>
      </c>
      <c r="AP1173" s="1"/>
    </row>
    <row r="1174" spans="32:42" ht="13.5" customHeight="1" x14ac:dyDescent="0.25">
      <c r="AF1174" s="1">
        <v>399.3</v>
      </c>
      <c r="AG1174" s="7"/>
      <c r="AH1174" s="7"/>
      <c r="AI1174" s="4">
        <v>538.79176999999993</v>
      </c>
      <c r="AJ1174" s="7"/>
      <c r="AK1174" s="7"/>
      <c r="AL1174">
        <f>AF1174*AL$5</f>
        <v>539.05500000000006</v>
      </c>
      <c r="AP1174" s="1"/>
    </row>
    <row r="1175" spans="32:42" ht="13.5" customHeight="1" x14ac:dyDescent="0.25">
      <c r="AF1175" s="1">
        <v>380.77</v>
      </c>
      <c r="AG1175" s="7"/>
      <c r="AH1175" s="7"/>
      <c r="AI1175" s="4">
        <v>538.90078999999992</v>
      </c>
      <c r="AJ1175" s="7"/>
      <c r="AK1175" s="7"/>
      <c r="AL1175">
        <f>AF1175*AL$5</f>
        <v>514.03949999999998</v>
      </c>
      <c r="AP1175" s="1"/>
    </row>
    <row r="1176" spans="32:42" ht="13.5" customHeight="1" x14ac:dyDescent="0.25">
      <c r="AF1176" s="1">
        <v>446.56</v>
      </c>
      <c r="AG1176" s="7"/>
      <c r="AH1176" s="7"/>
      <c r="AI1176" s="4">
        <v>540.17268999999999</v>
      </c>
      <c r="AJ1176" s="7"/>
      <c r="AK1176" s="7"/>
      <c r="AL1176">
        <f>AF1176*AL$5</f>
        <v>602.85599999999999</v>
      </c>
      <c r="AP1176" s="1"/>
    </row>
    <row r="1177" spans="32:42" ht="13.5" customHeight="1" x14ac:dyDescent="0.25">
      <c r="AF1177" s="1">
        <v>356.83</v>
      </c>
      <c r="AG1177" s="7"/>
      <c r="AH1177" s="7"/>
      <c r="AI1177" s="4">
        <v>540.19086000000004</v>
      </c>
      <c r="AJ1177" s="7"/>
      <c r="AK1177" s="7"/>
      <c r="AL1177">
        <f>AF1177*AL$5</f>
        <v>481.72050000000002</v>
      </c>
      <c r="AP1177" s="1"/>
    </row>
    <row r="1178" spans="32:42" ht="13.5" customHeight="1" x14ac:dyDescent="0.25">
      <c r="AF1178" s="1">
        <v>392.31</v>
      </c>
      <c r="AG1178" s="7"/>
      <c r="AH1178" s="7"/>
      <c r="AI1178" s="4">
        <v>542.80733999999995</v>
      </c>
      <c r="AJ1178" s="7"/>
      <c r="AK1178" s="7"/>
      <c r="AL1178">
        <f>AF1178*AL$5</f>
        <v>529.61850000000004</v>
      </c>
      <c r="AP1178" s="1"/>
    </row>
    <row r="1179" spans="32:42" ht="13.5" customHeight="1" x14ac:dyDescent="0.25">
      <c r="AF1179" s="1">
        <v>360.52</v>
      </c>
      <c r="AG1179" s="7"/>
      <c r="AH1179" s="7"/>
      <c r="AI1179" s="4">
        <v>544.73335999999995</v>
      </c>
      <c r="AJ1179" s="7"/>
      <c r="AK1179" s="7"/>
      <c r="AL1179">
        <f>AF1179*AL$5</f>
        <v>486.702</v>
      </c>
      <c r="AP1179" s="1"/>
    </row>
    <row r="1180" spans="32:42" ht="13.5" customHeight="1" x14ac:dyDescent="0.25">
      <c r="AF1180" s="1">
        <v>369.98</v>
      </c>
      <c r="AG1180" s="7"/>
      <c r="AH1180" s="7"/>
      <c r="AI1180" s="4">
        <v>544.82420999999999</v>
      </c>
      <c r="AJ1180" s="7"/>
      <c r="AK1180" s="7"/>
      <c r="AL1180">
        <f>AF1180*AL$5</f>
        <v>499.47300000000007</v>
      </c>
      <c r="AP1180" s="1"/>
    </row>
    <row r="1181" spans="32:42" ht="13.5" customHeight="1" x14ac:dyDescent="0.25">
      <c r="AF1181" s="1">
        <v>392.46</v>
      </c>
      <c r="AG1181" s="7"/>
      <c r="AH1181" s="7"/>
      <c r="AI1181" s="4">
        <v>545.40564999999992</v>
      </c>
      <c r="AJ1181" s="7"/>
      <c r="AK1181" s="7"/>
      <c r="AL1181">
        <f>AF1181*AL$5</f>
        <v>529.82100000000003</v>
      </c>
      <c r="AP1181" s="1"/>
    </row>
    <row r="1182" spans="32:42" ht="13.5" customHeight="1" x14ac:dyDescent="0.25">
      <c r="AF1182" s="1">
        <v>545.95000000000005</v>
      </c>
      <c r="AG1182" s="7"/>
      <c r="AH1182" s="7"/>
      <c r="AI1182" s="4">
        <v>546.33231999999998</v>
      </c>
      <c r="AJ1182" s="7"/>
      <c r="AK1182" s="7"/>
      <c r="AL1182">
        <f>AF1182*AL$5</f>
        <v>737.03250000000014</v>
      </c>
      <c r="AP1182" s="1"/>
    </row>
    <row r="1183" spans="32:42" ht="13.5" customHeight="1" x14ac:dyDescent="0.25">
      <c r="AF1183" s="1">
        <v>548.39</v>
      </c>
      <c r="AG1183" s="7"/>
      <c r="AH1183" s="7"/>
      <c r="AI1183" s="4">
        <v>548.71258999999998</v>
      </c>
      <c r="AJ1183" s="7"/>
      <c r="AK1183" s="7"/>
      <c r="AL1183">
        <f>AF1183*AL$5</f>
        <v>740.32650000000001</v>
      </c>
      <c r="AP1183" s="1"/>
    </row>
    <row r="1184" spans="32:42" ht="13.5" customHeight="1" x14ac:dyDescent="0.25">
      <c r="AF1184" s="1">
        <v>441.79</v>
      </c>
      <c r="AG1184" s="7"/>
      <c r="AH1184" s="7"/>
      <c r="AI1184" s="4">
        <v>548.80343999999991</v>
      </c>
      <c r="AJ1184" s="7"/>
      <c r="AK1184" s="7"/>
      <c r="AL1184">
        <f>AF1184*AL$5</f>
        <v>596.41650000000004</v>
      </c>
      <c r="AP1184" s="1"/>
    </row>
    <row r="1185" spans="32:42" ht="13.5" customHeight="1" x14ac:dyDescent="0.25">
      <c r="AF1185" s="1">
        <v>271.31</v>
      </c>
      <c r="AG1185" s="7"/>
      <c r="AH1185" s="7"/>
      <c r="AI1185" s="4">
        <v>549.38487999999995</v>
      </c>
      <c r="AJ1185" s="7"/>
      <c r="AK1185" s="7"/>
      <c r="AL1185">
        <f>AF1185*AL$5</f>
        <v>366.26850000000002</v>
      </c>
      <c r="AP1185" s="1"/>
    </row>
    <row r="1186" spans="32:42" ht="13.5" customHeight="1" x14ac:dyDescent="0.25">
      <c r="AF1186" s="1">
        <v>287.14999999999998</v>
      </c>
      <c r="AG1186" s="7"/>
      <c r="AH1186" s="7"/>
      <c r="AI1186" s="4">
        <v>550.27521000000002</v>
      </c>
      <c r="AJ1186" s="7"/>
      <c r="AK1186" s="7"/>
      <c r="AL1186">
        <f>AF1186*AL$5</f>
        <v>387.65249999999997</v>
      </c>
      <c r="AP1186" s="1"/>
    </row>
    <row r="1187" spans="32:42" ht="13.5" customHeight="1" x14ac:dyDescent="0.25">
      <c r="AF1187" s="1">
        <v>432.31</v>
      </c>
      <c r="AG1187" s="7"/>
      <c r="AH1187" s="7"/>
      <c r="AI1187" s="4">
        <v>552.32841999999994</v>
      </c>
      <c r="AJ1187" s="7"/>
      <c r="AK1187" s="7"/>
      <c r="AL1187">
        <f>AF1187*AL$5</f>
        <v>583.61850000000004</v>
      </c>
      <c r="AP1187" s="1"/>
    </row>
    <row r="1188" spans="32:42" ht="13.5" customHeight="1" x14ac:dyDescent="0.25">
      <c r="AF1188" s="1">
        <v>375.83</v>
      </c>
      <c r="AG1188" s="7"/>
      <c r="AH1188" s="7"/>
      <c r="AI1188" s="4">
        <v>556.43483999999989</v>
      </c>
      <c r="AJ1188" s="7"/>
      <c r="AK1188" s="7"/>
      <c r="AL1188">
        <f>AF1188*AL$5</f>
        <v>507.37049999999999</v>
      </c>
      <c r="AP1188" s="1"/>
    </row>
    <row r="1189" spans="32:42" ht="13.5" customHeight="1" x14ac:dyDescent="0.25">
      <c r="AF1189" s="1">
        <v>406.69</v>
      </c>
      <c r="AG1189" s="7"/>
      <c r="AH1189" s="7"/>
      <c r="AI1189" s="4">
        <v>557.17980999999997</v>
      </c>
      <c r="AJ1189" s="7"/>
      <c r="AK1189" s="7"/>
      <c r="AL1189">
        <f>AF1189*AL$5</f>
        <v>549.03150000000005</v>
      </c>
      <c r="AP1189" s="1"/>
    </row>
    <row r="1190" spans="32:42" ht="13.5" customHeight="1" x14ac:dyDescent="0.25">
      <c r="AF1190" s="1">
        <v>365.1</v>
      </c>
      <c r="AG1190" s="7"/>
      <c r="AH1190" s="7"/>
      <c r="AI1190" s="4">
        <v>557.87027</v>
      </c>
      <c r="AJ1190" s="7"/>
      <c r="AK1190" s="7"/>
      <c r="AL1190">
        <f>AF1190*AL$5</f>
        <v>492.88500000000005</v>
      </c>
      <c r="AP1190" s="1"/>
    </row>
    <row r="1191" spans="32:42" ht="13.5" customHeight="1" x14ac:dyDescent="0.25">
      <c r="AF1191" s="1">
        <v>328.78</v>
      </c>
      <c r="AG1191" s="7"/>
      <c r="AH1191" s="7"/>
      <c r="AI1191" s="4">
        <v>560.48674999999992</v>
      </c>
      <c r="AJ1191" s="7"/>
      <c r="AK1191" s="7"/>
      <c r="AL1191">
        <f>AF1191*AL$5</f>
        <v>443.85300000000001</v>
      </c>
      <c r="AP1191" s="1"/>
    </row>
    <row r="1192" spans="32:42" ht="13.5" customHeight="1" x14ac:dyDescent="0.25">
      <c r="AF1192" s="1">
        <v>353.41</v>
      </c>
      <c r="AG1192" s="7"/>
      <c r="AH1192" s="7"/>
      <c r="AI1192" s="4">
        <v>562.10388</v>
      </c>
      <c r="AJ1192" s="7"/>
      <c r="AK1192" s="7"/>
      <c r="AL1192">
        <f>AF1192*AL$5</f>
        <v>477.10350000000005</v>
      </c>
      <c r="AP1192" s="1"/>
    </row>
    <row r="1193" spans="32:42" ht="13.5" customHeight="1" x14ac:dyDescent="0.25">
      <c r="AF1193" s="1">
        <v>280.57</v>
      </c>
      <c r="AG1193" s="7"/>
      <c r="AH1193" s="7"/>
      <c r="AI1193" s="4">
        <v>562.14021999999989</v>
      </c>
      <c r="AJ1193" s="7"/>
      <c r="AK1193" s="7"/>
      <c r="AL1193">
        <f>AF1193*AL$5</f>
        <v>378.76949999999999</v>
      </c>
      <c r="AP1193" s="1"/>
    </row>
    <row r="1194" spans="32:42" ht="13.5" customHeight="1" x14ac:dyDescent="0.25">
      <c r="AF1194" s="1">
        <v>329.49</v>
      </c>
      <c r="AG1194" s="7"/>
      <c r="AH1194" s="7"/>
      <c r="AI1194" s="4">
        <v>562.46727999999996</v>
      </c>
      <c r="AJ1194" s="7"/>
      <c r="AK1194" s="7"/>
      <c r="AL1194">
        <f>AF1194*AL$5</f>
        <v>444.81150000000002</v>
      </c>
      <c r="AP1194" s="1"/>
    </row>
    <row r="1195" spans="32:42" ht="13.5" customHeight="1" x14ac:dyDescent="0.25">
      <c r="AF1195" s="1">
        <v>325.77</v>
      </c>
      <c r="AG1195" s="7"/>
      <c r="AH1195" s="7"/>
      <c r="AI1195" s="4">
        <v>563.13957000000005</v>
      </c>
      <c r="AJ1195" s="7"/>
      <c r="AK1195" s="7"/>
      <c r="AL1195">
        <f>AF1195*AL$5</f>
        <v>439.78950000000003</v>
      </c>
      <c r="AP1195" s="1"/>
    </row>
    <row r="1196" spans="32:42" ht="13.5" customHeight="1" x14ac:dyDescent="0.25">
      <c r="AF1196" s="1">
        <v>367.71</v>
      </c>
      <c r="AG1196" s="7"/>
      <c r="AH1196" s="7"/>
      <c r="AI1196" s="4">
        <v>563.64832999999999</v>
      </c>
      <c r="AJ1196" s="7"/>
      <c r="AK1196" s="7"/>
      <c r="AL1196">
        <f>AF1196*AL$5</f>
        <v>496.4085</v>
      </c>
      <c r="AP1196" s="1"/>
    </row>
    <row r="1197" spans="32:42" ht="13.5" customHeight="1" x14ac:dyDescent="0.25">
      <c r="AF1197" s="1">
        <v>368.23</v>
      </c>
      <c r="AG1197" s="7"/>
      <c r="AH1197" s="7"/>
      <c r="AI1197" s="4">
        <v>564.12075000000004</v>
      </c>
      <c r="AJ1197" s="7"/>
      <c r="AK1197" s="7"/>
      <c r="AL1197">
        <f>AF1197*AL$5</f>
        <v>497.11050000000006</v>
      </c>
      <c r="AP1197" s="1"/>
    </row>
    <row r="1198" spans="32:42" ht="13.5" customHeight="1" x14ac:dyDescent="0.25">
      <c r="AF1198" s="1">
        <v>379.46</v>
      </c>
      <c r="AG1198" s="7"/>
      <c r="AH1198" s="7"/>
      <c r="AI1198" s="4">
        <v>564.90206000000001</v>
      </c>
      <c r="AJ1198" s="7"/>
      <c r="AK1198" s="7"/>
      <c r="AL1198">
        <f>AF1198*AL$5</f>
        <v>512.27099999999996</v>
      </c>
      <c r="AP1198" s="1"/>
    </row>
    <row r="1199" spans="32:42" ht="13.5" customHeight="1" x14ac:dyDescent="0.25">
      <c r="AF1199" s="1">
        <v>374.82</v>
      </c>
      <c r="AG1199" s="7"/>
      <c r="AH1199" s="7"/>
      <c r="AI1199" s="4">
        <v>565.41081999999994</v>
      </c>
      <c r="AJ1199" s="7"/>
      <c r="AK1199" s="7"/>
      <c r="AL1199">
        <f>AF1199*AL$5</f>
        <v>506.00700000000001</v>
      </c>
      <c r="AP1199" s="1"/>
    </row>
    <row r="1200" spans="32:42" ht="13.5" customHeight="1" x14ac:dyDescent="0.25">
      <c r="AF1200" s="1">
        <v>390.34</v>
      </c>
      <c r="AG1200" s="7"/>
      <c r="AH1200" s="7"/>
      <c r="AI1200" s="4">
        <v>565.48350000000005</v>
      </c>
      <c r="AJ1200" s="7"/>
      <c r="AK1200" s="7"/>
      <c r="AL1200">
        <f>AF1200*AL$5</f>
        <v>526.95899999999995</v>
      </c>
      <c r="AP1200" s="1"/>
    </row>
    <row r="1201" spans="32:42" ht="13.5" customHeight="1" x14ac:dyDescent="0.25">
      <c r="AF1201" s="1">
        <v>356.24</v>
      </c>
      <c r="AG1201" s="7"/>
      <c r="AH1201" s="7"/>
      <c r="AI1201" s="4">
        <v>566.33749</v>
      </c>
      <c r="AJ1201" s="7"/>
      <c r="AK1201" s="7"/>
      <c r="AL1201">
        <f>AF1201*AL$5</f>
        <v>480.92400000000004</v>
      </c>
      <c r="AP1201" s="1"/>
    </row>
    <row r="1202" spans="32:42" ht="13.5" customHeight="1" x14ac:dyDescent="0.25">
      <c r="AF1202" s="1">
        <v>413.93</v>
      </c>
      <c r="AG1202" s="7"/>
      <c r="AH1202" s="7"/>
      <c r="AI1202" s="4">
        <v>568.35435999999993</v>
      </c>
      <c r="AJ1202" s="7"/>
      <c r="AK1202" s="7"/>
      <c r="AL1202">
        <f>AF1202*AL$5</f>
        <v>558.80550000000005</v>
      </c>
      <c r="AP1202" s="1"/>
    </row>
    <row r="1203" spans="32:42" ht="13.5" customHeight="1" x14ac:dyDescent="0.25">
      <c r="AF1203" s="1">
        <v>273.12</v>
      </c>
      <c r="AG1203" s="7"/>
      <c r="AH1203" s="7"/>
      <c r="AI1203" s="4">
        <v>568.79043999999999</v>
      </c>
      <c r="AJ1203" s="7"/>
      <c r="AK1203" s="7"/>
      <c r="AL1203">
        <f>AF1203*AL$5</f>
        <v>368.71200000000005</v>
      </c>
      <c r="AP1203" s="1"/>
    </row>
    <row r="1204" spans="32:42" ht="13.5" customHeight="1" x14ac:dyDescent="0.25">
      <c r="AF1204" s="1">
        <v>436.57</v>
      </c>
      <c r="AG1204" s="7"/>
      <c r="AH1204" s="7"/>
      <c r="AI1204" s="4">
        <v>569.86247000000003</v>
      </c>
      <c r="AJ1204" s="7"/>
      <c r="AK1204" s="7"/>
      <c r="AL1204">
        <f>AF1204*AL$5</f>
        <v>589.36950000000002</v>
      </c>
      <c r="AP1204" s="1"/>
    </row>
    <row r="1205" spans="32:42" ht="13.5" customHeight="1" x14ac:dyDescent="0.25">
      <c r="AF1205" s="1">
        <v>514.51</v>
      </c>
      <c r="AG1205" s="7"/>
      <c r="AH1205" s="7"/>
      <c r="AI1205" s="4">
        <v>570.13502000000005</v>
      </c>
      <c r="AJ1205" s="7"/>
      <c r="AK1205" s="7"/>
      <c r="AL1205">
        <f>AF1205*AL$5</f>
        <v>694.58850000000007</v>
      </c>
      <c r="AP1205" s="1"/>
    </row>
    <row r="1206" spans="32:42" ht="13.5" customHeight="1" x14ac:dyDescent="0.25">
      <c r="AF1206" s="1">
        <v>367.12</v>
      </c>
      <c r="AG1206" s="7"/>
      <c r="AH1206" s="7"/>
      <c r="AI1206" s="4">
        <v>571.22521999999992</v>
      </c>
      <c r="AJ1206" s="7"/>
      <c r="AK1206" s="7"/>
      <c r="AL1206">
        <f>AF1206*AL$5</f>
        <v>495.61200000000002</v>
      </c>
      <c r="AP1206" s="1"/>
    </row>
    <row r="1207" spans="32:42" ht="13.5" customHeight="1" x14ac:dyDescent="0.25">
      <c r="AF1207" s="1">
        <v>551.07000000000005</v>
      </c>
      <c r="AG1207" s="7"/>
      <c r="AH1207" s="7"/>
      <c r="AI1207" s="4">
        <v>571.73397999999997</v>
      </c>
      <c r="AJ1207" s="7"/>
      <c r="AK1207" s="7"/>
      <c r="AL1207">
        <f>AF1207*AL$5</f>
        <v>743.94450000000006</v>
      </c>
      <c r="AP1207" s="1"/>
    </row>
    <row r="1208" spans="32:42" ht="13.5" customHeight="1" x14ac:dyDescent="0.25">
      <c r="AF1208" s="1">
        <v>420.79</v>
      </c>
      <c r="AG1208" s="7"/>
      <c r="AH1208" s="7"/>
      <c r="AI1208" s="4">
        <v>577.94812000000002</v>
      </c>
      <c r="AJ1208" s="7"/>
      <c r="AK1208" s="7"/>
      <c r="AL1208">
        <f>AF1208*AL$5</f>
        <v>568.06650000000002</v>
      </c>
      <c r="AP1208" s="1"/>
    </row>
    <row r="1209" spans="32:42" ht="13.5" customHeight="1" x14ac:dyDescent="0.25">
      <c r="AF1209" s="1">
        <v>465.26</v>
      </c>
      <c r="AG1209" s="7"/>
      <c r="AH1209" s="7"/>
      <c r="AI1209" s="4">
        <v>578.72942999999998</v>
      </c>
      <c r="AJ1209" s="7"/>
      <c r="AK1209" s="7"/>
      <c r="AL1209">
        <f>AF1209*AL$5</f>
        <v>628.101</v>
      </c>
      <c r="AP1209" s="1"/>
    </row>
    <row r="1210" spans="32:42" ht="13.5" customHeight="1" x14ac:dyDescent="0.25">
      <c r="AF1210" s="1">
        <v>467.62</v>
      </c>
      <c r="AG1210" s="7"/>
      <c r="AH1210" s="7"/>
      <c r="AI1210" s="4">
        <v>579.40171999999995</v>
      </c>
      <c r="AJ1210" s="7"/>
      <c r="AK1210" s="7"/>
      <c r="AL1210">
        <f>AF1210*AL$5</f>
        <v>631.28700000000003</v>
      </c>
      <c r="AP1210" s="1"/>
    </row>
    <row r="1211" spans="32:42" ht="13.5" customHeight="1" x14ac:dyDescent="0.25">
      <c r="AF1211" s="1">
        <v>381.37</v>
      </c>
      <c r="AG1211" s="7"/>
      <c r="AH1211" s="7"/>
      <c r="AI1211" s="4">
        <v>579.96498999999994</v>
      </c>
      <c r="AJ1211" s="7"/>
      <c r="AK1211" s="7"/>
      <c r="AL1211">
        <f>AF1211*AL$5</f>
        <v>514.84950000000003</v>
      </c>
      <c r="AP1211" s="1"/>
    </row>
    <row r="1212" spans="32:42" ht="13.5" customHeight="1" x14ac:dyDescent="0.25">
      <c r="AF1212" s="1">
        <v>550.39</v>
      </c>
      <c r="AG1212" s="7"/>
      <c r="AH1212" s="7"/>
      <c r="AI1212" s="4">
        <v>581.21871999999996</v>
      </c>
      <c r="AJ1212" s="7"/>
      <c r="AK1212" s="7"/>
      <c r="AL1212">
        <f>AF1212*AL$5</f>
        <v>743.02650000000006</v>
      </c>
      <c r="AP1212" s="1"/>
    </row>
    <row r="1213" spans="32:42" ht="13.5" customHeight="1" x14ac:dyDescent="0.25">
      <c r="AF1213" s="1">
        <v>320.08</v>
      </c>
      <c r="AG1213" s="7"/>
      <c r="AH1213" s="7"/>
      <c r="AI1213" s="4">
        <v>583.81702999999993</v>
      </c>
      <c r="AJ1213" s="7"/>
      <c r="AK1213" s="7"/>
      <c r="AL1213">
        <f>AF1213*AL$5</f>
        <v>432.108</v>
      </c>
      <c r="AP1213" s="1"/>
    </row>
    <row r="1214" spans="32:42" ht="13.5" customHeight="1" x14ac:dyDescent="0.25">
      <c r="AF1214" s="1">
        <v>413.61</v>
      </c>
      <c r="AG1214" s="7"/>
      <c r="AH1214" s="7"/>
      <c r="AI1214" s="4">
        <v>584.87089000000003</v>
      </c>
      <c r="AJ1214" s="7"/>
      <c r="AK1214" s="7"/>
      <c r="AL1214">
        <f>AF1214*AL$5</f>
        <v>558.37350000000004</v>
      </c>
      <c r="AP1214" s="1"/>
    </row>
    <row r="1215" spans="32:42" ht="13.5" customHeight="1" x14ac:dyDescent="0.25">
      <c r="AF1215" s="1">
        <v>376.04</v>
      </c>
      <c r="AG1215" s="7"/>
      <c r="AH1215" s="7"/>
      <c r="AI1215" s="4">
        <v>587.85077000000001</v>
      </c>
      <c r="AJ1215" s="7"/>
      <c r="AK1215" s="7"/>
      <c r="AL1215">
        <f>AF1215*AL$5</f>
        <v>507.65400000000005</v>
      </c>
      <c r="AP1215" s="1"/>
    </row>
    <row r="1216" spans="32:42" ht="13.5" customHeight="1" x14ac:dyDescent="0.25">
      <c r="AF1216" s="1">
        <v>610.85</v>
      </c>
      <c r="AG1216" s="7"/>
      <c r="AH1216" s="7"/>
      <c r="AI1216" s="4">
        <v>590.64895000000001</v>
      </c>
      <c r="AJ1216" s="7"/>
      <c r="AK1216" s="7"/>
      <c r="AL1216">
        <f>AF1216*AL$5</f>
        <v>824.64750000000004</v>
      </c>
      <c r="AP1216" s="1"/>
    </row>
    <row r="1217" spans="32:42" ht="13.5" customHeight="1" x14ac:dyDescent="0.25">
      <c r="AF1217" s="1">
        <v>416.34</v>
      </c>
      <c r="AG1217" s="7"/>
      <c r="AH1217" s="7"/>
      <c r="AI1217" s="4">
        <v>591.79365999999993</v>
      </c>
      <c r="AJ1217" s="7"/>
      <c r="AK1217" s="7"/>
      <c r="AL1217">
        <f>AF1217*AL$5</f>
        <v>562.05899999999997</v>
      </c>
      <c r="AP1217" s="1"/>
    </row>
    <row r="1218" spans="32:42" ht="13.5" customHeight="1" x14ac:dyDescent="0.25">
      <c r="AF1218" s="1">
        <v>378.3</v>
      </c>
      <c r="AG1218" s="7"/>
      <c r="AH1218" s="7"/>
      <c r="AI1218" s="4">
        <v>593.79236000000003</v>
      </c>
      <c r="AJ1218" s="7"/>
      <c r="AK1218" s="7"/>
      <c r="AL1218">
        <f>AF1218*AL$5</f>
        <v>510.70500000000004</v>
      </c>
      <c r="AP1218" s="1"/>
    </row>
    <row r="1219" spans="32:42" ht="13.5" customHeight="1" x14ac:dyDescent="0.25">
      <c r="AF1219" s="1">
        <v>460.69</v>
      </c>
      <c r="AG1219" s="7"/>
      <c r="AH1219" s="7"/>
      <c r="AI1219" s="4">
        <v>595.73654999999997</v>
      </c>
      <c r="AJ1219" s="7"/>
      <c r="AK1219" s="7"/>
      <c r="AL1219">
        <f>AF1219*AL$5</f>
        <v>621.93150000000003</v>
      </c>
      <c r="AP1219" s="1"/>
    </row>
    <row r="1220" spans="32:42" ht="13.5" customHeight="1" x14ac:dyDescent="0.25">
      <c r="AF1220" s="1">
        <v>464.52</v>
      </c>
      <c r="AG1220" s="7"/>
      <c r="AH1220" s="7"/>
      <c r="AI1220" s="4">
        <v>596.19079999999997</v>
      </c>
      <c r="AJ1220" s="7"/>
      <c r="AK1220" s="7"/>
      <c r="AL1220">
        <f>AF1220*AL$5</f>
        <v>627.10199999999998</v>
      </c>
      <c r="AP1220" s="1"/>
    </row>
    <row r="1221" spans="32:42" ht="13.5" customHeight="1" x14ac:dyDescent="0.25">
      <c r="AF1221" s="1">
        <v>437.73</v>
      </c>
      <c r="AG1221" s="7"/>
      <c r="AH1221" s="7"/>
      <c r="AI1221" s="4">
        <v>597.26282999999989</v>
      </c>
      <c r="AJ1221" s="7"/>
      <c r="AK1221" s="7"/>
      <c r="AL1221">
        <f>AF1221*AL$5</f>
        <v>590.93550000000005</v>
      </c>
      <c r="AP1221" s="1"/>
    </row>
    <row r="1222" spans="32:42" ht="13.5" customHeight="1" x14ac:dyDescent="0.25">
      <c r="AF1222" s="1">
        <v>432.97</v>
      </c>
      <c r="AG1222" s="7"/>
      <c r="AH1222" s="7"/>
      <c r="AI1222" s="4">
        <v>598.87995999999998</v>
      </c>
      <c r="AJ1222" s="7"/>
      <c r="AK1222" s="7"/>
      <c r="AL1222">
        <f>AF1222*AL$5</f>
        <v>584.50950000000012</v>
      </c>
      <c r="AP1222" s="1"/>
    </row>
    <row r="1223" spans="32:42" ht="13.5" customHeight="1" x14ac:dyDescent="0.25">
      <c r="AF1223" s="1">
        <v>369.13</v>
      </c>
      <c r="AG1223" s="7"/>
      <c r="AH1223" s="7"/>
      <c r="AI1223" s="4">
        <v>599.77029000000005</v>
      </c>
      <c r="AJ1223" s="7"/>
      <c r="AK1223" s="7"/>
      <c r="AL1223">
        <f>AF1223*AL$5</f>
        <v>498.32550000000003</v>
      </c>
      <c r="AP1223" s="1"/>
    </row>
    <row r="1224" spans="32:42" ht="13.5" customHeight="1" x14ac:dyDescent="0.25">
      <c r="AF1224" s="1">
        <v>524.91999999999996</v>
      </c>
      <c r="AG1224" s="7"/>
      <c r="AH1224" s="7"/>
      <c r="AI1224" s="4">
        <v>600.07918000000006</v>
      </c>
      <c r="AJ1224" s="7"/>
      <c r="AK1224" s="7"/>
      <c r="AL1224">
        <f>AF1224*AL$5</f>
        <v>708.64199999999994</v>
      </c>
      <c r="AP1224" s="1"/>
    </row>
    <row r="1225" spans="32:42" ht="13.5" customHeight="1" x14ac:dyDescent="0.25">
      <c r="AF1225" s="1">
        <v>323.88</v>
      </c>
      <c r="AG1225" s="7"/>
      <c r="AH1225" s="7"/>
      <c r="AI1225" s="4">
        <v>600.18819999999994</v>
      </c>
      <c r="AJ1225" s="7"/>
      <c r="AK1225" s="7"/>
      <c r="AL1225">
        <f>AF1225*AL$5</f>
        <v>437.238</v>
      </c>
      <c r="AP1225" s="1"/>
    </row>
    <row r="1226" spans="32:42" ht="13.5" customHeight="1" x14ac:dyDescent="0.25">
      <c r="AF1226" s="1">
        <v>456.88</v>
      </c>
      <c r="AG1226" s="7"/>
      <c r="AH1226" s="7"/>
      <c r="AI1226" s="4">
        <v>600.86048999999991</v>
      </c>
      <c r="AJ1226" s="7"/>
      <c r="AK1226" s="7"/>
      <c r="AL1226">
        <f>AF1226*AL$5</f>
        <v>616.78800000000001</v>
      </c>
      <c r="AP1226" s="1"/>
    </row>
    <row r="1227" spans="32:42" ht="13.5" customHeight="1" x14ac:dyDescent="0.25">
      <c r="AF1227" s="1">
        <v>471.97</v>
      </c>
      <c r="AG1227" s="7"/>
      <c r="AH1227" s="7"/>
      <c r="AI1227" s="4">
        <v>602.13238999999999</v>
      </c>
      <c r="AJ1227" s="7"/>
      <c r="AK1227" s="7"/>
      <c r="AL1227">
        <f>AF1227*AL$5</f>
        <v>637.15950000000009</v>
      </c>
      <c r="AP1227" s="1"/>
    </row>
    <row r="1228" spans="32:42" ht="13.5" customHeight="1" x14ac:dyDescent="0.25">
      <c r="AF1228" s="1">
        <v>483.9</v>
      </c>
      <c r="AG1228" s="7"/>
      <c r="AH1228" s="7"/>
      <c r="AI1228" s="4">
        <v>603.40428999999995</v>
      </c>
      <c r="AJ1228" s="7"/>
      <c r="AK1228" s="7"/>
      <c r="AL1228">
        <f>AF1228*AL$5</f>
        <v>653.26499999999999</v>
      </c>
      <c r="AP1228" s="1"/>
    </row>
    <row r="1229" spans="32:42" ht="13.5" customHeight="1" x14ac:dyDescent="0.25">
      <c r="AF1229" s="1">
        <v>530.76</v>
      </c>
      <c r="AG1229" s="7"/>
      <c r="AH1229" s="7"/>
      <c r="AI1229" s="4">
        <v>603.4588</v>
      </c>
      <c r="AJ1229" s="7"/>
      <c r="AK1229" s="7"/>
      <c r="AL1229">
        <f>AF1229*AL$5</f>
        <v>716.52600000000007</v>
      </c>
      <c r="AP1229" s="1"/>
    </row>
    <row r="1230" spans="32:42" ht="13.5" customHeight="1" x14ac:dyDescent="0.25">
      <c r="AF1230" s="1">
        <v>402.51</v>
      </c>
      <c r="AG1230" s="7"/>
      <c r="AH1230" s="7"/>
      <c r="AI1230" s="4">
        <v>604.29462000000001</v>
      </c>
      <c r="AJ1230" s="7"/>
      <c r="AK1230" s="7"/>
      <c r="AL1230">
        <f>AF1230*AL$5</f>
        <v>543.38850000000002</v>
      </c>
      <c r="AP1230" s="1"/>
    </row>
    <row r="1231" spans="32:42" ht="13.5" customHeight="1" x14ac:dyDescent="0.25">
      <c r="AF1231" s="1">
        <v>554.4</v>
      </c>
      <c r="AG1231" s="7"/>
      <c r="AH1231" s="7"/>
      <c r="AI1231" s="4">
        <v>604.45814999999993</v>
      </c>
      <c r="AJ1231" s="7"/>
      <c r="AK1231" s="7"/>
      <c r="AL1231">
        <f>AF1231*AL$5</f>
        <v>748.44</v>
      </c>
      <c r="AP1231" s="1"/>
    </row>
    <row r="1232" spans="32:42" ht="13.5" customHeight="1" x14ac:dyDescent="0.25">
      <c r="AF1232" s="1">
        <v>511.31</v>
      </c>
      <c r="AG1232" s="7"/>
      <c r="AH1232" s="7"/>
      <c r="AI1232" s="4">
        <v>604.58533999999997</v>
      </c>
      <c r="AJ1232" s="7"/>
      <c r="AK1232" s="7"/>
      <c r="AL1232">
        <f>AF1232*AL$5</f>
        <v>690.26850000000002</v>
      </c>
      <c r="AP1232" s="1"/>
    </row>
    <row r="1233" spans="32:42" ht="13.5" customHeight="1" x14ac:dyDescent="0.25">
      <c r="AF1233" s="1">
        <v>492.94</v>
      </c>
      <c r="AG1233" s="7"/>
      <c r="AH1233" s="7"/>
      <c r="AI1233" s="4">
        <v>606.62037999999995</v>
      </c>
      <c r="AJ1233" s="7"/>
      <c r="AK1233" s="7"/>
      <c r="AL1233">
        <f>AF1233*AL$5</f>
        <v>665.46900000000005</v>
      </c>
      <c r="AP1233" s="1"/>
    </row>
    <row r="1234" spans="32:42" ht="13.5" customHeight="1" x14ac:dyDescent="0.25">
      <c r="AF1234" s="1">
        <v>518.41</v>
      </c>
      <c r="AG1234" s="7"/>
      <c r="AH1234" s="7"/>
      <c r="AI1234" s="4">
        <v>606.62037999999995</v>
      </c>
      <c r="AJ1234" s="7"/>
      <c r="AK1234" s="7"/>
      <c r="AL1234">
        <f>AF1234*AL$5</f>
        <v>699.85350000000005</v>
      </c>
      <c r="AP1234" s="1"/>
    </row>
    <row r="1235" spans="32:42" ht="13.5" customHeight="1" x14ac:dyDescent="0.25">
      <c r="AF1235" s="1">
        <v>452.64</v>
      </c>
      <c r="AG1235" s="7"/>
      <c r="AH1235" s="7"/>
      <c r="AI1235" s="4">
        <v>608.72810000000004</v>
      </c>
      <c r="AJ1235" s="7"/>
      <c r="AK1235" s="7"/>
      <c r="AL1235">
        <f>AF1235*AL$5</f>
        <v>611.06400000000008</v>
      </c>
      <c r="AP1235" s="1"/>
    </row>
    <row r="1236" spans="32:42" ht="13.5" customHeight="1" x14ac:dyDescent="0.25">
      <c r="AF1236" s="1">
        <v>578.66</v>
      </c>
      <c r="AG1236" s="7"/>
      <c r="AH1236" s="7"/>
      <c r="AI1236" s="4">
        <v>608.85528999999997</v>
      </c>
      <c r="AJ1236" s="7"/>
      <c r="AK1236" s="7"/>
      <c r="AL1236">
        <f>AF1236*AL$5</f>
        <v>781.19100000000003</v>
      </c>
      <c r="AP1236" s="1"/>
    </row>
    <row r="1237" spans="32:42" ht="13.5" customHeight="1" x14ac:dyDescent="0.25">
      <c r="AF1237" s="1">
        <v>488.48</v>
      </c>
      <c r="AG1237" s="7"/>
      <c r="AH1237" s="7"/>
      <c r="AI1237" s="4">
        <v>609.87280999999996</v>
      </c>
      <c r="AJ1237" s="7"/>
      <c r="AK1237" s="7"/>
      <c r="AL1237">
        <f>AF1237*AL$5</f>
        <v>659.44800000000009</v>
      </c>
      <c r="AP1237" s="1"/>
    </row>
    <row r="1238" spans="32:42" ht="13.5" customHeight="1" x14ac:dyDescent="0.25">
      <c r="AF1238" s="1">
        <v>542.37</v>
      </c>
      <c r="AG1238" s="7"/>
      <c r="AH1238" s="7"/>
      <c r="AI1238" s="4">
        <v>610.16353000000004</v>
      </c>
      <c r="AJ1238" s="7"/>
      <c r="AK1238" s="7"/>
      <c r="AL1238">
        <f>AF1238*AL$5</f>
        <v>732.19950000000006</v>
      </c>
      <c r="AP1238" s="1"/>
    </row>
    <row r="1239" spans="32:42" ht="13.5" customHeight="1" x14ac:dyDescent="0.25">
      <c r="AF1239" s="1">
        <v>451.03</v>
      </c>
      <c r="AG1239" s="7"/>
      <c r="AH1239" s="7"/>
      <c r="AI1239" s="4">
        <v>613.10706999999991</v>
      </c>
      <c r="AJ1239" s="7"/>
      <c r="AK1239" s="7"/>
      <c r="AL1239">
        <f>AF1239*AL$5</f>
        <v>608.89049999999997</v>
      </c>
      <c r="AP1239" s="1"/>
    </row>
    <row r="1240" spans="32:42" ht="13.5" customHeight="1" x14ac:dyDescent="0.25">
      <c r="AF1240" s="1">
        <v>599.67999999999995</v>
      </c>
      <c r="AG1240" s="7"/>
      <c r="AH1240" s="7"/>
      <c r="AI1240" s="4">
        <v>616.10512000000006</v>
      </c>
      <c r="AJ1240" s="7"/>
      <c r="AK1240" s="7"/>
      <c r="AL1240">
        <f>AF1240*AL$5</f>
        <v>809.56799999999998</v>
      </c>
      <c r="AP1240" s="1"/>
    </row>
    <row r="1241" spans="32:42" ht="13.5" customHeight="1" x14ac:dyDescent="0.25">
      <c r="AF1241" s="1">
        <v>609.45000000000005</v>
      </c>
      <c r="AG1241" s="7"/>
      <c r="AH1241" s="7"/>
      <c r="AI1241" s="4">
        <v>617.92212000000006</v>
      </c>
      <c r="AJ1241" s="7"/>
      <c r="AK1241" s="7"/>
      <c r="AL1241">
        <f>AF1241*AL$5</f>
        <v>822.75750000000016</v>
      </c>
      <c r="AP1241" s="1"/>
    </row>
    <row r="1242" spans="32:42" ht="13.5" customHeight="1" x14ac:dyDescent="0.25">
      <c r="AF1242" s="1">
        <v>434.8</v>
      </c>
      <c r="AG1242" s="7"/>
      <c r="AH1242" s="7"/>
      <c r="AI1242" s="4">
        <v>623.93638999999996</v>
      </c>
      <c r="AJ1242" s="7"/>
      <c r="AK1242" s="7"/>
      <c r="AL1242">
        <f>AF1242*AL$5</f>
        <v>586.98</v>
      </c>
      <c r="AP1242" s="1"/>
    </row>
    <row r="1243" spans="32:42" ht="13.5" customHeight="1" x14ac:dyDescent="0.25">
      <c r="AF1243" s="1">
        <v>438.52</v>
      </c>
      <c r="AG1243" s="7"/>
      <c r="AH1243" s="7"/>
      <c r="AI1243" s="4">
        <v>624.77220999999997</v>
      </c>
      <c r="AJ1243" s="7"/>
      <c r="AK1243" s="7"/>
      <c r="AL1243">
        <f>AF1243*AL$5</f>
        <v>592.00200000000007</v>
      </c>
      <c r="AP1243" s="1"/>
    </row>
    <row r="1244" spans="32:42" ht="13.5" customHeight="1" x14ac:dyDescent="0.25">
      <c r="AF1244" s="1">
        <v>417.37</v>
      </c>
      <c r="AG1244" s="7"/>
      <c r="AH1244" s="7"/>
      <c r="AI1244" s="4">
        <v>626.48018999999999</v>
      </c>
      <c r="AJ1244" s="7"/>
      <c r="AK1244" s="7"/>
      <c r="AL1244">
        <f>AF1244*AL$5</f>
        <v>563.44950000000006</v>
      </c>
      <c r="AP1244" s="1"/>
    </row>
    <row r="1245" spans="32:42" ht="13.5" customHeight="1" x14ac:dyDescent="0.25">
      <c r="AF1245" s="1">
        <v>356.07</v>
      </c>
      <c r="AG1245" s="7"/>
      <c r="AH1245" s="7"/>
      <c r="AI1245" s="4">
        <v>630.13235999999995</v>
      </c>
      <c r="AJ1245" s="7"/>
      <c r="AK1245" s="7"/>
      <c r="AL1245">
        <f>AF1245*AL$5</f>
        <v>480.69450000000001</v>
      </c>
      <c r="AP1245" s="1"/>
    </row>
    <row r="1246" spans="32:42" ht="13.5" customHeight="1" x14ac:dyDescent="0.25">
      <c r="AF1246" s="1">
        <v>360.48</v>
      </c>
      <c r="AG1246" s="7"/>
      <c r="AH1246" s="7"/>
      <c r="AI1246" s="4">
        <v>632.45812000000001</v>
      </c>
      <c r="AJ1246" s="7"/>
      <c r="AK1246" s="7"/>
      <c r="AL1246">
        <f>AF1246*AL$5</f>
        <v>486.64800000000008</v>
      </c>
      <c r="AP1246" s="1"/>
    </row>
    <row r="1247" spans="32:42" ht="13.5" customHeight="1" x14ac:dyDescent="0.25">
      <c r="AF1247" s="1">
        <v>326.88</v>
      </c>
      <c r="AG1247" s="7"/>
      <c r="AH1247" s="7"/>
      <c r="AI1247" s="4">
        <v>632.89419999999996</v>
      </c>
      <c r="AJ1247" s="7"/>
      <c r="AK1247" s="7"/>
      <c r="AL1247">
        <f>AF1247*AL$5</f>
        <v>441.28800000000001</v>
      </c>
      <c r="AP1247" s="1"/>
    </row>
    <row r="1248" spans="32:42" ht="13.5" customHeight="1" x14ac:dyDescent="0.25">
      <c r="AF1248" s="1">
        <v>387.24</v>
      </c>
      <c r="AG1248" s="7"/>
      <c r="AH1248" s="7"/>
      <c r="AI1248" s="4">
        <v>635.81957</v>
      </c>
      <c r="AJ1248" s="7"/>
      <c r="AK1248" s="7"/>
      <c r="AL1248">
        <f>AF1248*AL$5</f>
        <v>522.774</v>
      </c>
      <c r="AP1248" s="1"/>
    </row>
    <row r="1249" spans="32:42" ht="13.5" customHeight="1" x14ac:dyDescent="0.25">
      <c r="AF1249" s="1">
        <v>340.69</v>
      </c>
      <c r="AG1249" s="7"/>
      <c r="AH1249" s="7"/>
      <c r="AI1249" s="4">
        <v>636.34649999999999</v>
      </c>
      <c r="AJ1249" s="7"/>
      <c r="AK1249" s="7"/>
      <c r="AL1249">
        <f>AF1249*AL$5</f>
        <v>459.93150000000003</v>
      </c>
      <c r="AP1249" s="1"/>
    </row>
    <row r="1250" spans="32:42" ht="13.5" customHeight="1" x14ac:dyDescent="0.25">
      <c r="AF1250" s="1">
        <v>378.58</v>
      </c>
      <c r="AG1250" s="7"/>
      <c r="AH1250" s="7"/>
      <c r="AI1250" s="4">
        <v>641.17971999999986</v>
      </c>
      <c r="AJ1250" s="7"/>
      <c r="AK1250" s="7"/>
      <c r="AL1250">
        <f>AF1250*AL$5</f>
        <v>511.08300000000003</v>
      </c>
      <c r="AP1250" s="1"/>
    </row>
    <row r="1251" spans="32:42" ht="13.5" customHeight="1" x14ac:dyDescent="0.25">
      <c r="AF1251" s="1">
        <v>378.77</v>
      </c>
      <c r="AG1251" s="7"/>
      <c r="AH1251" s="7"/>
      <c r="AI1251" s="4">
        <v>642.32443000000012</v>
      </c>
      <c r="AJ1251" s="7"/>
      <c r="AK1251" s="7"/>
      <c r="AL1251">
        <f>AF1251*AL$5</f>
        <v>511.33949999999999</v>
      </c>
      <c r="AP1251" s="1"/>
    </row>
    <row r="1252" spans="32:42" ht="13.5" customHeight="1" x14ac:dyDescent="0.25">
      <c r="AF1252" s="1">
        <v>352.77</v>
      </c>
      <c r="AG1252" s="7"/>
      <c r="AH1252" s="7"/>
      <c r="AI1252" s="4">
        <v>642.46978999999999</v>
      </c>
      <c r="AJ1252" s="7"/>
      <c r="AK1252" s="7"/>
      <c r="AL1252">
        <f>AF1252*AL$5</f>
        <v>476.23950000000002</v>
      </c>
      <c r="AP1252" s="1"/>
    </row>
    <row r="1253" spans="32:42" ht="13.5" customHeight="1" x14ac:dyDescent="0.25">
      <c r="AF1253" s="1">
        <v>388.13</v>
      </c>
      <c r="AG1253" s="7"/>
      <c r="AH1253" s="7"/>
      <c r="AI1253" s="4">
        <v>643.52364999999998</v>
      </c>
      <c r="AJ1253" s="7"/>
      <c r="AK1253" s="7"/>
      <c r="AL1253">
        <f>AF1253*AL$5</f>
        <v>523.97550000000001</v>
      </c>
      <c r="AP1253" s="1"/>
    </row>
    <row r="1254" spans="32:42" ht="13.5" customHeight="1" x14ac:dyDescent="0.25">
      <c r="AF1254" s="1">
        <v>280.33999999999997</v>
      </c>
      <c r="AG1254" s="7"/>
      <c r="AH1254" s="7"/>
      <c r="AI1254" s="4">
        <v>647.55739000000005</v>
      </c>
      <c r="AJ1254" s="7"/>
      <c r="AK1254" s="7"/>
      <c r="AL1254">
        <f>AF1254*AL$5</f>
        <v>378.459</v>
      </c>
      <c r="AP1254" s="1"/>
    </row>
    <row r="1255" spans="32:42" ht="13.5" customHeight="1" x14ac:dyDescent="0.25">
      <c r="AF1255" s="1">
        <v>429.51</v>
      </c>
      <c r="AG1255" s="7"/>
      <c r="AH1255" s="7"/>
      <c r="AI1255" s="4">
        <v>649.44706999999994</v>
      </c>
      <c r="AJ1255" s="7"/>
      <c r="AK1255" s="7"/>
      <c r="AL1255">
        <f>AF1255*AL$5</f>
        <v>579.83850000000007</v>
      </c>
      <c r="AP1255" s="1"/>
    </row>
    <row r="1256" spans="32:42" ht="13.5" customHeight="1" x14ac:dyDescent="0.25">
      <c r="AF1256" s="1">
        <v>456.3</v>
      </c>
      <c r="AG1256" s="7"/>
      <c r="AH1256" s="7"/>
      <c r="AI1256" s="4">
        <v>650.44641999999999</v>
      </c>
      <c r="AJ1256" s="7"/>
      <c r="AK1256" s="7"/>
      <c r="AL1256">
        <f>AF1256*AL$5</f>
        <v>616.00500000000011</v>
      </c>
      <c r="AP1256" s="1"/>
    </row>
    <row r="1257" spans="32:42" ht="13.5" customHeight="1" x14ac:dyDescent="0.25">
      <c r="AF1257" s="1">
        <v>432.8</v>
      </c>
      <c r="AG1257" s="7"/>
      <c r="AH1257" s="7"/>
      <c r="AI1257" s="4">
        <v>656.93310999999994</v>
      </c>
      <c r="AJ1257" s="7"/>
      <c r="AK1257" s="7"/>
      <c r="AL1257">
        <f>AF1257*AL$5</f>
        <v>584.28000000000009</v>
      </c>
      <c r="AP1257" s="1"/>
    </row>
    <row r="1258" spans="32:42" ht="13.5" customHeight="1" x14ac:dyDescent="0.25">
      <c r="AF1258" s="1">
        <v>373.8</v>
      </c>
      <c r="AG1258" s="7"/>
      <c r="AH1258" s="7"/>
      <c r="AI1258" s="4">
        <v>657.40553</v>
      </c>
      <c r="AJ1258" s="7"/>
      <c r="AK1258" s="7"/>
      <c r="AL1258">
        <f>AF1258*AL$5</f>
        <v>504.63000000000005</v>
      </c>
      <c r="AP1258" s="1"/>
    </row>
    <row r="1259" spans="32:42" ht="13.5" customHeight="1" x14ac:dyDescent="0.25">
      <c r="AF1259" s="1">
        <v>342.43</v>
      </c>
      <c r="AG1259" s="7"/>
      <c r="AH1259" s="7"/>
      <c r="AI1259" s="4">
        <v>658.75010999999995</v>
      </c>
      <c r="AJ1259" s="7"/>
      <c r="AK1259" s="7"/>
      <c r="AL1259">
        <f>AF1259*AL$5</f>
        <v>462.28050000000002</v>
      </c>
      <c r="AP1259" s="1"/>
    </row>
    <row r="1260" spans="32:42" ht="13.5" customHeight="1" x14ac:dyDescent="0.25">
      <c r="AF1260" s="1">
        <v>368.38</v>
      </c>
      <c r="AG1260" s="7"/>
      <c r="AH1260" s="7"/>
      <c r="AI1260" s="4">
        <v>659.33154999999999</v>
      </c>
      <c r="AJ1260" s="7"/>
      <c r="AK1260" s="7"/>
      <c r="AL1260">
        <f>AF1260*AL$5</f>
        <v>497.31300000000005</v>
      </c>
      <c r="AP1260" s="1"/>
    </row>
    <row r="1261" spans="32:42" ht="13.5" customHeight="1" x14ac:dyDescent="0.25">
      <c r="AF1261" s="1">
        <v>334.11</v>
      </c>
      <c r="AG1261" s="7"/>
      <c r="AH1261" s="7"/>
      <c r="AI1261" s="4">
        <v>660.14919999999995</v>
      </c>
      <c r="AJ1261" s="7"/>
      <c r="AK1261" s="7"/>
      <c r="AL1261">
        <f>AF1261*AL$5</f>
        <v>451.04850000000005</v>
      </c>
      <c r="AP1261" s="1"/>
    </row>
    <row r="1262" spans="32:42" ht="13.5" customHeight="1" x14ac:dyDescent="0.25">
      <c r="AF1262" s="1">
        <v>382.91</v>
      </c>
      <c r="AG1262" s="7"/>
      <c r="AH1262" s="7"/>
      <c r="AI1262" s="4">
        <v>661.02135999999996</v>
      </c>
      <c r="AJ1262" s="7"/>
      <c r="AK1262" s="7"/>
      <c r="AL1262">
        <f>AF1262*AL$5</f>
        <v>516.9285000000001</v>
      </c>
      <c r="AP1262" s="1"/>
    </row>
    <row r="1263" spans="32:42" ht="13.5" customHeight="1" x14ac:dyDescent="0.25">
      <c r="AF1263" s="1">
        <v>442.79</v>
      </c>
      <c r="AG1263" s="7"/>
      <c r="AH1263" s="7"/>
      <c r="AI1263" s="4">
        <v>662.27508999999986</v>
      </c>
      <c r="AJ1263" s="7"/>
      <c r="AK1263" s="7"/>
      <c r="AL1263">
        <f>AF1263*AL$5</f>
        <v>597.76650000000006</v>
      </c>
      <c r="AP1263" s="1"/>
    </row>
    <row r="1264" spans="32:42" ht="13.5" customHeight="1" x14ac:dyDescent="0.25">
      <c r="AF1264" s="1">
        <v>468.36</v>
      </c>
      <c r="AG1264" s="7"/>
      <c r="AH1264" s="7"/>
      <c r="AI1264" s="4">
        <v>662.43862000000013</v>
      </c>
      <c r="AJ1264" s="7"/>
      <c r="AK1264" s="7"/>
      <c r="AL1264">
        <f>AF1264*AL$5</f>
        <v>632.28600000000006</v>
      </c>
      <c r="AP1264" s="1"/>
    </row>
    <row r="1265" spans="32:42" ht="13.5" customHeight="1" x14ac:dyDescent="0.25">
      <c r="AF1265" s="1">
        <v>424.6</v>
      </c>
      <c r="AG1265" s="7"/>
      <c r="AH1265" s="7"/>
      <c r="AI1265" s="4">
        <v>663.03823</v>
      </c>
      <c r="AJ1265" s="7"/>
      <c r="AK1265" s="7"/>
      <c r="AL1265">
        <f>AF1265*AL$5</f>
        <v>573.21</v>
      </c>
      <c r="AP1265" s="1"/>
    </row>
    <row r="1266" spans="32:42" ht="13.5" customHeight="1" x14ac:dyDescent="0.25">
      <c r="AF1266" s="1">
        <v>391.67</v>
      </c>
      <c r="AG1266" s="7"/>
      <c r="AH1266" s="7"/>
      <c r="AI1266" s="4">
        <v>663.89221999999995</v>
      </c>
      <c r="AJ1266" s="7"/>
      <c r="AK1266" s="7"/>
      <c r="AL1266">
        <f>AF1266*AL$5</f>
        <v>528.75450000000001</v>
      </c>
      <c r="AP1266" s="1"/>
    </row>
    <row r="1267" spans="32:42" ht="13.5" customHeight="1" x14ac:dyDescent="0.25">
      <c r="AF1267" s="1">
        <v>363.94</v>
      </c>
      <c r="AG1267" s="7"/>
      <c r="AH1267" s="7"/>
      <c r="AI1267" s="4">
        <v>664.01940999999999</v>
      </c>
      <c r="AJ1267" s="7"/>
      <c r="AK1267" s="7"/>
      <c r="AL1267">
        <f>AF1267*AL$5</f>
        <v>491.31900000000002</v>
      </c>
      <c r="AP1267" s="1"/>
    </row>
    <row r="1268" spans="32:42" ht="13.5" customHeight="1" x14ac:dyDescent="0.25">
      <c r="AF1268" s="1">
        <v>315.54000000000002</v>
      </c>
      <c r="AG1268" s="7"/>
      <c r="AH1268" s="7"/>
      <c r="AI1268" s="4">
        <v>664.03758000000005</v>
      </c>
      <c r="AJ1268" s="7"/>
      <c r="AK1268" s="7"/>
      <c r="AL1268">
        <f>AF1268*AL$5</f>
        <v>425.97900000000004</v>
      </c>
      <c r="AP1268" s="1"/>
    </row>
    <row r="1269" spans="32:42" ht="13.5" customHeight="1" x14ac:dyDescent="0.25">
      <c r="AF1269" s="1">
        <v>312.57</v>
      </c>
      <c r="AG1269" s="7"/>
      <c r="AH1269" s="7"/>
      <c r="AI1269" s="4">
        <v>664.38280999999995</v>
      </c>
      <c r="AJ1269" s="7"/>
      <c r="AK1269" s="7"/>
      <c r="AL1269">
        <f>AF1269*AL$5</f>
        <v>421.96950000000004</v>
      </c>
      <c r="AP1269" s="1"/>
    </row>
    <row r="1270" spans="32:42" ht="13.5" customHeight="1" x14ac:dyDescent="0.25">
      <c r="AF1270" s="1">
        <v>357.86</v>
      </c>
      <c r="AG1270" s="7"/>
      <c r="AH1270" s="7"/>
      <c r="AI1270" s="4">
        <v>665.05510000000004</v>
      </c>
      <c r="AJ1270" s="7"/>
      <c r="AK1270" s="7"/>
      <c r="AL1270">
        <f>AF1270*AL$5</f>
        <v>483.11100000000005</v>
      </c>
      <c r="AP1270" s="1"/>
    </row>
    <row r="1271" spans="32:42" ht="13.5" customHeight="1" x14ac:dyDescent="0.25">
      <c r="AF1271" s="1">
        <v>431.42</v>
      </c>
      <c r="AG1271" s="7"/>
      <c r="AH1271" s="7"/>
      <c r="AI1271" s="4">
        <v>665.56385999999998</v>
      </c>
      <c r="AJ1271" s="7"/>
      <c r="AK1271" s="7"/>
      <c r="AL1271">
        <f>AF1271*AL$5</f>
        <v>582.41700000000003</v>
      </c>
      <c r="AP1271" s="1"/>
    </row>
    <row r="1272" spans="32:42" ht="13.5" customHeight="1" x14ac:dyDescent="0.25">
      <c r="AF1272" s="1">
        <v>306.27</v>
      </c>
      <c r="AG1272" s="7"/>
      <c r="AH1272" s="7"/>
      <c r="AI1272" s="4">
        <v>670.94218000000001</v>
      </c>
      <c r="AJ1272" s="7"/>
      <c r="AK1272" s="7"/>
      <c r="AL1272">
        <f>AF1272*AL$5</f>
        <v>413.46449999999999</v>
      </c>
      <c r="AP1272" s="1"/>
    </row>
    <row r="1273" spans="32:42" ht="13.5" customHeight="1" x14ac:dyDescent="0.25">
      <c r="AF1273" s="1">
        <v>446.1</v>
      </c>
      <c r="AG1273" s="7"/>
      <c r="AH1273" s="7"/>
      <c r="AI1273" s="4">
        <v>674.17643999999996</v>
      </c>
      <c r="AJ1273" s="7"/>
      <c r="AK1273" s="7"/>
      <c r="AL1273">
        <f>AF1273*AL$5</f>
        <v>602.23500000000001</v>
      </c>
      <c r="AP1273" s="1"/>
    </row>
    <row r="1274" spans="32:42" ht="13.5" customHeight="1" x14ac:dyDescent="0.25">
      <c r="AF1274" s="1">
        <v>382.19</v>
      </c>
      <c r="AG1274" s="7"/>
      <c r="AH1274" s="7"/>
      <c r="AI1274" s="4">
        <v>675.86625000000004</v>
      </c>
      <c r="AJ1274" s="7"/>
      <c r="AK1274" s="7"/>
      <c r="AL1274">
        <f>AF1274*AL$5</f>
        <v>515.95650000000001</v>
      </c>
      <c r="AP1274" s="1"/>
    </row>
    <row r="1275" spans="32:42" ht="13.5" customHeight="1" x14ac:dyDescent="0.25">
      <c r="AF1275" s="1">
        <v>365.93</v>
      </c>
      <c r="AG1275" s="7"/>
      <c r="AH1275" s="7"/>
      <c r="AI1275" s="4">
        <v>679.15501999999992</v>
      </c>
      <c r="AJ1275" s="7"/>
      <c r="AK1275" s="7"/>
      <c r="AL1275">
        <f>AF1275*AL$5</f>
        <v>494.00550000000004</v>
      </c>
      <c r="AP1275" s="1"/>
    </row>
    <row r="1276" spans="32:42" ht="13.5" customHeight="1" x14ac:dyDescent="0.25">
      <c r="AF1276" s="1">
        <v>493.58</v>
      </c>
      <c r="AG1276" s="7"/>
      <c r="AH1276" s="7"/>
      <c r="AI1276" s="4">
        <v>680.60862000000009</v>
      </c>
      <c r="AJ1276" s="7"/>
      <c r="AK1276" s="7"/>
      <c r="AL1276">
        <f>AF1276*AL$5</f>
        <v>666.33299999999997</v>
      </c>
      <c r="AP1276" s="1"/>
    </row>
    <row r="1277" spans="32:42" ht="13.5" customHeight="1" x14ac:dyDescent="0.25">
      <c r="AF1277" s="1">
        <v>412.64</v>
      </c>
      <c r="AG1277" s="7"/>
      <c r="AH1277" s="7"/>
      <c r="AI1277" s="4">
        <v>682.42561999999998</v>
      </c>
      <c r="AJ1277" s="7"/>
      <c r="AK1277" s="7"/>
      <c r="AL1277">
        <f>AF1277*AL$5</f>
        <v>557.06399999999996</v>
      </c>
      <c r="AP1277" s="1"/>
    </row>
    <row r="1278" spans="32:42" ht="13.5" customHeight="1" x14ac:dyDescent="0.25">
      <c r="AF1278" s="1">
        <v>435.38</v>
      </c>
      <c r="AG1278" s="7"/>
      <c r="AH1278" s="7"/>
      <c r="AI1278" s="4">
        <v>684.04275000000007</v>
      </c>
      <c r="AJ1278" s="7"/>
      <c r="AK1278" s="7"/>
      <c r="AL1278">
        <f>AF1278*AL$5</f>
        <v>587.76300000000003</v>
      </c>
      <c r="AP1278" s="1"/>
    </row>
    <row r="1279" spans="32:42" ht="13.5" customHeight="1" x14ac:dyDescent="0.25">
      <c r="AF1279" s="1">
        <v>388.42</v>
      </c>
      <c r="AG1279" s="7"/>
      <c r="AH1279" s="7"/>
      <c r="AI1279" s="4">
        <v>684.69686999999999</v>
      </c>
      <c r="AJ1279" s="7"/>
      <c r="AK1279" s="7"/>
      <c r="AL1279">
        <f>AF1279*AL$5</f>
        <v>524.36700000000008</v>
      </c>
      <c r="AP1279" s="1"/>
    </row>
    <row r="1280" spans="32:42" ht="13.5" customHeight="1" x14ac:dyDescent="0.25">
      <c r="AF1280" s="1">
        <v>435.45</v>
      </c>
      <c r="AG1280" s="7"/>
      <c r="AH1280" s="7"/>
      <c r="AI1280" s="4">
        <v>691.31074999999987</v>
      </c>
      <c r="AJ1280" s="7"/>
      <c r="AK1280" s="7"/>
      <c r="AL1280">
        <f>AF1280*AL$5</f>
        <v>587.85750000000007</v>
      </c>
      <c r="AP1280" s="1"/>
    </row>
    <row r="1281" spans="32:42" ht="13.5" customHeight="1" x14ac:dyDescent="0.25">
      <c r="AF1281" s="1">
        <v>479.54</v>
      </c>
      <c r="AG1281" s="7"/>
      <c r="AH1281" s="7"/>
      <c r="AI1281" s="4">
        <v>691.87401999999997</v>
      </c>
      <c r="AJ1281" s="7"/>
      <c r="AK1281" s="7"/>
      <c r="AL1281">
        <f>AF1281*AL$5</f>
        <v>647.37900000000002</v>
      </c>
      <c r="AP1281" s="1"/>
    </row>
    <row r="1282" spans="32:42" ht="13.5" customHeight="1" x14ac:dyDescent="0.25">
      <c r="AF1282" s="1">
        <v>412.09</v>
      </c>
      <c r="AG1282" s="7"/>
      <c r="AH1282" s="7"/>
      <c r="AI1282" s="4">
        <v>692.61898999999994</v>
      </c>
      <c r="AJ1282" s="7"/>
      <c r="AK1282" s="7"/>
      <c r="AL1282">
        <f>AF1282*AL$5</f>
        <v>556.32150000000001</v>
      </c>
      <c r="AP1282" s="1"/>
    </row>
    <row r="1283" spans="32:42" ht="13.5" customHeight="1" x14ac:dyDescent="0.25">
      <c r="AF1283" s="1">
        <v>532.08000000000004</v>
      </c>
      <c r="AG1283" s="7"/>
      <c r="AH1283" s="7"/>
      <c r="AI1283" s="4">
        <v>694.54500999999993</v>
      </c>
      <c r="AJ1283" s="7"/>
      <c r="AK1283" s="7"/>
      <c r="AL1283">
        <f>AF1283*AL$5</f>
        <v>718.30800000000011</v>
      </c>
      <c r="AP1283" s="1"/>
    </row>
    <row r="1284" spans="32:42" ht="13.5" customHeight="1" x14ac:dyDescent="0.25">
      <c r="AF1284" s="1">
        <v>433.03</v>
      </c>
      <c r="AG1284" s="7"/>
      <c r="AH1284" s="7"/>
      <c r="AI1284" s="4">
        <v>700.94084999999995</v>
      </c>
      <c r="AJ1284" s="7"/>
      <c r="AK1284" s="7"/>
      <c r="AL1284">
        <f>AF1284*AL$5</f>
        <v>584.59050000000002</v>
      </c>
      <c r="AP1284" s="1"/>
    </row>
    <row r="1285" spans="32:42" ht="13.5" customHeight="1" x14ac:dyDescent="0.25">
      <c r="AF1285" s="1">
        <v>539.34</v>
      </c>
      <c r="AG1285" s="7"/>
      <c r="AH1285" s="7"/>
      <c r="AI1285" s="4">
        <v>706.39185000000009</v>
      </c>
      <c r="AJ1285" s="7"/>
      <c r="AK1285" s="7"/>
      <c r="AL1285">
        <f>AF1285*AL$5</f>
        <v>728.10900000000004</v>
      </c>
      <c r="AP1285" s="1"/>
    </row>
    <row r="1286" spans="32:42" ht="13.5" customHeight="1" x14ac:dyDescent="0.25">
      <c r="AF1286" s="1">
        <v>540.63</v>
      </c>
      <c r="AG1286" s="7"/>
      <c r="AH1286" s="7"/>
      <c r="AI1286" s="4">
        <v>707.17315999999994</v>
      </c>
      <c r="AJ1286" s="7"/>
      <c r="AK1286" s="7"/>
      <c r="AL1286">
        <f>AF1286*AL$5</f>
        <v>729.85050000000001</v>
      </c>
      <c r="AP1286" s="1"/>
    </row>
    <row r="1287" spans="32:42" ht="13.5" customHeight="1" x14ac:dyDescent="0.25">
      <c r="AF1287" s="1">
        <v>537.84</v>
      </c>
      <c r="AG1287" s="7"/>
      <c r="AH1287" s="7"/>
      <c r="AI1287" s="4">
        <v>707.5729</v>
      </c>
      <c r="AJ1287" s="7"/>
      <c r="AK1287" s="7"/>
      <c r="AL1287">
        <f>AF1287*AL$5</f>
        <v>726.08400000000006</v>
      </c>
      <c r="AP1287" s="1"/>
    </row>
    <row r="1288" spans="32:42" ht="13.5" customHeight="1" x14ac:dyDescent="0.25">
      <c r="AF1288" s="1">
        <v>356.74</v>
      </c>
      <c r="AG1288" s="7"/>
      <c r="AH1288" s="7"/>
      <c r="AI1288" s="4">
        <v>709.04467</v>
      </c>
      <c r="AJ1288" s="7"/>
      <c r="AK1288" s="7"/>
      <c r="AL1288">
        <f>AF1288*AL$5</f>
        <v>481.59900000000005</v>
      </c>
      <c r="AP1288" s="1"/>
    </row>
    <row r="1289" spans="32:42" ht="13.5" customHeight="1" x14ac:dyDescent="0.25">
      <c r="AF1289" s="1">
        <v>422.59</v>
      </c>
      <c r="AG1289" s="7"/>
      <c r="AH1289" s="7"/>
      <c r="AI1289" s="4">
        <v>709.15368999999998</v>
      </c>
      <c r="AJ1289" s="7"/>
      <c r="AK1289" s="7"/>
      <c r="AL1289">
        <f>AF1289*AL$5</f>
        <v>570.49649999999997</v>
      </c>
      <c r="AP1289" s="1"/>
    </row>
    <row r="1290" spans="32:42" ht="13.5" customHeight="1" x14ac:dyDescent="0.25">
      <c r="AF1290" s="1">
        <v>395.72</v>
      </c>
      <c r="AG1290" s="7"/>
      <c r="AH1290" s="7"/>
      <c r="AI1290" s="4">
        <v>710.20754999999997</v>
      </c>
      <c r="AJ1290" s="7"/>
      <c r="AK1290" s="7"/>
      <c r="AL1290">
        <f>AF1290*AL$5</f>
        <v>534.22200000000009</v>
      </c>
      <c r="AP1290" s="1"/>
    </row>
    <row r="1291" spans="32:42" ht="13.5" customHeight="1" x14ac:dyDescent="0.25">
      <c r="AF1291" s="1">
        <v>519.17999999999995</v>
      </c>
      <c r="AG1291" s="7"/>
      <c r="AH1291" s="7"/>
      <c r="AI1291" s="4">
        <v>714.35031000000004</v>
      </c>
      <c r="AJ1291" s="7"/>
      <c r="AK1291" s="7"/>
      <c r="AL1291">
        <f>AF1291*AL$5</f>
        <v>700.89300000000003</v>
      </c>
      <c r="AP1291" s="1"/>
    </row>
    <row r="1292" spans="32:42" ht="13.5" customHeight="1" x14ac:dyDescent="0.25">
      <c r="AF1292" s="1">
        <v>540.20000000000005</v>
      </c>
      <c r="AG1292" s="7"/>
      <c r="AH1292" s="7"/>
      <c r="AI1292" s="4">
        <v>716.00378000000001</v>
      </c>
      <c r="AJ1292" s="7"/>
      <c r="AK1292" s="7"/>
      <c r="AL1292">
        <f>AF1292*AL$5</f>
        <v>729.2700000000001</v>
      </c>
      <c r="AP1292" s="1"/>
    </row>
    <row r="1293" spans="32:42" ht="13.5" customHeight="1" x14ac:dyDescent="0.25">
      <c r="AF1293" s="1">
        <v>404.75</v>
      </c>
      <c r="AG1293" s="7"/>
      <c r="AH1293" s="7"/>
      <c r="AI1293" s="4">
        <v>716.34900999999991</v>
      </c>
      <c r="AJ1293" s="7"/>
      <c r="AK1293" s="7"/>
      <c r="AL1293">
        <f>AF1293*AL$5</f>
        <v>546.41250000000002</v>
      </c>
      <c r="AP1293" s="1"/>
    </row>
    <row r="1294" spans="32:42" ht="13.5" customHeight="1" x14ac:dyDescent="0.25">
      <c r="AF1294" s="1">
        <v>542.22</v>
      </c>
      <c r="AG1294" s="7"/>
      <c r="AH1294" s="7"/>
      <c r="AI1294" s="4">
        <v>721.69098999999994</v>
      </c>
      <c r="AJ1294" s="7"/>
      <c r="AK1294" s="7"/>
      <c r="AL1294">
        <f>AF1294*AL$5</f>
        <v>731.99700000000007</v>
      </c>
      <c r="AP1294" s="1"/>
    </row>
    <row r="1295" spans="32:42" ht="13.5" customHeight="1" x14ac:dyDescent="0.25">
      <c r="AF1295" s="1">
        <v>531.92999999999995</v>
      </c>
      <c r="AG1295" s="7"/>
      <c r="AH1295" s="7"/>
      <c r="AI1295" s="4">
        <v>735.60921000000008</v>
      </c>
      <c r="AJ1295" s="7"/>
      <c r="AK1295" s="7"/>
      <c r="AL1295">
        <f>AF1295*AL$5</f>
        <v>718.10550000000001</v>
      </c>
      <c r="AP1295" s="1"/>
    </row>
    <row r="1296" spans="32:42" ht="13.5" customHeight="1" x14ac:dyDescent="0.25">
      <c r="AF1296" s="1">
        <v>537.89</v>
      </c>
      <c r="AG1296" s="7"/>
      <c r="AH1296" s="7"/>
      <c r="AI1296" s="4">
        <v>740.84217000000001</v>
      </c>
      <c r="AJ1296" s="7"/>
      <c r="AK1296" s="7"/>
      <c r="AL1296">
        <f>AF1296*AL$5</f>
        <v>726.15150000000006</v>
      </c>
      <c r="AP1296" s="1"/>
    </row>
    <row r="1297" spans="32:42" ht="13.5" customHeight="1" x14ac:dyDescent="0.25">
      <c r="AF1297" s="1">
        <v>642.84</v>
      </c>
      <c r="AG1297" s="7"/>
      <c r="AH1297" s="7"/>
      <c r="AI1297" s="4">
        <v>742.42295999999999</v>
      </c>
      <c r="AJ1297" s="7"/>
      <c r="AK1297" s="7"/>
      <c r="AL1297">
        <f>AF1297*AL$5</f>
        <v>867.83400000000006</v>
      </c>
      <c r="AP1297" s="1"/>
    </row>
    <row r="1298" spans="32:42" ht="13.5" customHeight="1" x14ac:dyDescent="0.25">
      <c r="AF1298" s="1">
        <v>606.04</v>
      </c>
      <c r="AG1298" s="7"/>
      <c r="AH1298" s="7"/>
      <c r="AI1298" s="4">
        <v>744.67603999999994</v>
      </c>
      <c r="AJ1298" s="7"/>
      <c r="AK1298" s="7"/>
      <c r="AL1298">
        <f>AF1298*AL$5</f>
        <v>818.154</v>
      </c>
      <c r="AP1298" s="1"/>
    </row>
    <row r="1299" spans="32:42" ht="13.5" customHeight="1" x14ac:dyDescent="0.25">
      <c r="AF1299" s="1">
        <v>567.39</v>
      </c>
      <c r="AG1299" s="7"/>
      <c r="AH1299" s="7"/>
      <c r="AI1299" s="4">
        <v>748.05565999999999</v>
      </c>
      <c r="AJ1299" s="7"/>
      <c r="AK1299" s="7"/>
      <c r="AL1299">
        <f>AF1299*AL$5</f>
        <v>765.97649999999999</v>
      </c>
      <c r="AP1299" s="1"/>
    </row>
    <row r="1300" spans="32:42" ht="13.5" customHeight="1" x14ac:dyDescent="0.25">
      <c r="AF1300" s="1">
        <v>468.17</v>
      </c>
      <c r="AG1300" s="7"/>
      <c r="AH1300" s="7"/>
      <c r="AI1300" s="4">
        <v>748.23735999999997</v>
      </c>
      <c r="AJ1300" s="7"/>
      <c r="AK1300" s="7"/>
      <c r="AL1300">
        <f>AF1300*AL$5</f>
        <v>632.0295000000001</v>
      </c>
      <c r="AP1300" s="1"/>
    </row>
    <row r="1301" spans="32:42" ht="13.5" customHeight="1" x14ac:dyDescent="0.25">
      <c r="AF1301" s="1">
        <v>478.29</v>
      </c>
      <c r="AG1301" s="7"/>
      <c r="AH1301" s="7"/>
      <c r="AI1301" s="4">
        <v>750.96285999999998</v>
      </c>
      <c r="AJ1301" s="7"/>
      <c r="AK1301" s="7"/>
      <c r="AL1301">
        <f>AF1301*AL$5</f>
        <v>645.69150000000002</v>
      </c>
      <c r="AP1301" s="1"/>
    </row>
    <row r="1302" spans="32:42" ht="13.5" customHeight="1" x14ac:dyDescent="0.25">
      <c r="AF1302" s="1">
        <v>468.16</v>
      </c>
      <c r="AG1302" s="7"/>
      <c r="AH1302" s="7"/>
      <c r="AI1302" s="4">
        <v>755.3236599999999</v>
      </c>
      <c r="AJ1302" s="7"/>
      <c r="AK1302" s="7"/>
      <c r="AL1302">
        <f>AF1302*AL$5</f>
        <v>632.01600000000008</v>
      </c>
      <c r="AP1302" s="1"/>
    </row>
    <row r="1303" spans="32:42" ht="13.5" customHeight="1" x14ac:dyDescent="0.25">
      <c r="AF1303" s="1">
        <v>440.14</v>
      </c>
      <c r="AG1303" s="7"/>
      <c r="AH1303" s="7"/>
      <c r="AI1303" s="4">
        <v>756.72274999999991</v>
      </c>
      <c r="AJ1303" s="7"/>
      <c r="AK1303" s="7"/>
      <c r="AL1303">
        <f>AF1303*AL$5</f>
        <v>594.18899999999996</v>
      </c>
      <c r="AP1303" s="1"/>
    </row>
    <row r="1304" spans="32:42" ht="13.5" customHeight="1" x14ac:dyDescent="0.25">
      <c r="AF1304" s="1">
        <v>359.79</v>
      </c>
      <c r="AG1304" s="7"/>
      <c r="AH1304" s="7"/>
      <c r="AI1304" s="4">
        <v>760.28407000000004</v>
      </c>
      <c r="AJ1304" s="7"/>
      <c r="AK1304" s="7"/>
      <c r="AL1304">
        <f>AF1304*AL$5</f>
        <v>485.71650000000005</v>
      </c>
      <c r="AP1304" s="1"/>
    </row>
    <row r="1305" spans="32:42" ht="13.5" customHeight="1" x14ac:dyDescent="0.25">
      <c r="AF1305" s="1">
        <v>473.75</v>
      </c>
      <c r="AG1305" s="7"/>
      <c r="AH1305" s="7"/>
      <c r="AI1305" s="4">
        <v>763.19127000000003</v>
      </c>
      <c r="AJ1305" s="7"/>
      <c r="AK1305" s="7"/>
      <c r="AL1305">
        <f>AF1305*AL$5</f>
        <v>639.5625</v>
      </c>
      <c r="AP1305" s="1"/>
    </row>
    <row r="1306" spans="32:42" ht="13.5" customHeight="1" x14ac:dyDescent="0.25">
      <c r="AF1306" s="1">
        <v>408.95</v>
      </c>
      <c r="AG1306" s="7"/>
      <c r="AH1306" s="7"/>
      <c r="AI1306" s="4">
        <v>763.31845999999985</v>
      </c>
      <c r="AJ1306" s="7"/>
      <c r="AK1306" s="7"/>
      <c r="AL1306">
        <f>AF1306*AL$5</f>
        <v>552.08249999999998</v>
      </c>
      <c r="AP1306" s="1"/>
    </row>
    <row r="1307" spans="32:42" ht="13.5" customHeight="1" x14ac:dyDescent="0.25">
      <c r="AF1307" s="1">
        <v>386.36</v>
      </c>
      <c r="AG1307" s="7"/>
      <c r="AH1307" s="7"/>
      <c r="AI1307" s="4">
        <v>767.15233000000001</v>
      </c>
      <c r="AJ1307" s="7"/>
      <c r="AK1307" s="7"/>
      <c r="AL1307">
        <f>AF1307*AL$5</f>
        <v>521.58600000000001</v>
      </c>
      <c r="AP1307" s="1"/>
    </row>
    <row r="1308" spans="32:42" ht="13.5" customHeight="1" x14ac:dyDescent="0.25">
      <c r="AF1308" s="1">
        <v>309.33999999999997</v>
      </c>
      <c r="AG1308" s="7"/>
      <c r="AH1308" s="7"/>
      <c r="AI1308" s="4">
        <v>772.67601000000013</v>
      </c>
      <c r="AJ1308" s="7"/>
      <c r="AK1308" s="7"/>
      <c r="AL1308">
        <f>AF1308*AL$5</f>
        <v>417.60899999999998</v>
      </c>
      <c r="AP1308" s="1"/>
    </row>
    <row r="1309" spans="32:42" ht="13.5" customHeight="1" x14ac:dyDescent="0.25">
      <c r="AF1309" s="1">
        <v>280.74</v>
      </c>
      <c r="AG1309" s="7"/>
      <c r="AH1309" s="7"/>
      <c r="AI1309" s="4">
        <v>777.76361000000009</v>
      </c>
      <c r="AJ1309" s="7"/>
      <c r="AK1309" s="7"/>
      <c r="AL1309">
        <f>AF1309*AL$5</f>
        <v>378.99900000000002</v>
      </c>
      <c r="AP1309" s="1"/>
    </row>
    <row r="1310" spans="32:42" ht="13.5" customHeight="1" x14ac:dyDescent="0.25">
      <c r="AF1310" s="1">
        <v>355.47</v>
      </c>
      <c r="AG1310" s="7"/>
      <c r="AH1310" s="7"/>
      <c r="AI1310" s="4">
        <v>779.88949999999988</v>
      </c>
      <c r="AJ1310" s="7"/>
      <c r="AK1310" s="7"/>
      <c r="AL1310">
        <f>AF1310*AL$5</f>
        <v>479.88450000000006</v>
      </c>
      <c r="AP1310" s="1"/>
    </row>
    <row r="1311" spans="32:42" ht="13.5" customHeight="1" x14ac:dyDescent="0.25">
      <c r="AF1311" s="1">
        <v>308.57</v>
      </c>
      <c r="AG1311" s="7"/>
      <c r="AH1311" s="7"/>
      <c r="AI1311" s="4">
        <v>780.16205000000002</v>
      </c>
      <c r="AJ1311" s="7"/>
      <c r="AK1311" s="7"/>
      <c r="AL1311">
        <f>AF1311*AL$5</f>
        <v>416.56950000000001</v>
      </c>
      <c r="AP1311" s="1"/>
    </row>
    <row r="1312" spans="32:42" ht="13.5" customHeight="1" x14ac:dyDescent="0.25">
      <c r="AF1312" s="1">
        <v>387.04</v>
      </c>
      <c r="AG1312" s="7"/>
      <c r="AH1312" s="7"/>
      <c r="AI1312" s="4">
        <v>784.57736</v>
      </c>
      <c r="AJ1312" s="7"/>
      <c r="AK1312" s="7"/>
      <c r="AL1312">
        <f>AF1312*AL$5</f>
        <v>522.50400000000002</v>
      </c>
      <c r="AP1312" s="1"/>
    </row>
    <row r="1313" spans="32:42" ht="13.5" customHeight="1" x14ac:dyDescent="0.25">
      <c r="AF1313" s="1">
        <v>352.38</v>
      </c>
      <c r="AG1313" s="7"/>
      <c r="AH1313" s="7"/>
      <c r="AI1313" s="4">
        <v>785.64939000000004</v>
      </c>
      <c r="AJ1313" s="7"/>
      <c r="AK1313" s="7"/>
      <c r="AL1313">
        <f>AF1313*AL$5</f>
        <v>475.71300000000002</v>
      </c>
      <c r="AP1313" s="1"/>
    </row>
    <row r="1314" spans="32:42" ht="13.5" customHeight="1" x14ac:dyDescent="0.25">
      <c r="AF1314" s="1">
        <v>332.01</v>
      </c>
      <c r="AG1314" s="7"/>
      <c r="AH1314" s="7"/>
      <c r="AI1314" s="4">
        <v>790.62797</v>
      </c>
      <c r="AJ1314" s="7"/>
      <c r="AK1314" s="7"/>
      <c r="AL1314">
        <f>AF1314*AL$5</f>
        <v>448.21350000000001</v>
      </c>
      <c r="AP1314" s="1"/>
    </row>
    <row r="1315" spans="32:42" ht="13.5" customHeight="1" x14ac:dyDescent="0.25">
      <c r="AF1315" s="1">
        <v>365.34</v>
      </c>
      <c r="AG1315" s="7"/>
      <c r="AH1315" s="7"/>
      <c r="AI1315" s="4">
        <v>790.71881999999994</v>
      </c>
      <c r="AJ1315" s="7"/>
      <c r="AK1315" s="7"/>
      <c r="AL1315">
        <f>AF1315*AL$5</f>
        <v>493.209</v>
      </c>
      <c r="AP1315" s="1"/>
    </row>
    <row r="1316" spans="32:42" ht="13.5" customHeight="1" x14ac:dyDescent="0.25">
      <c r="AF1316" s="1">
        <v>350.71</v>
      </c>
      <c r="AG1316" s="7"/>
      <c r="AH1316" s="7"/>
      <c r="AI1316" s="4">
        <v>793.29895999999997</v>
      </c>
      <c r="AJ1316" s="7"/>
      <c r="AK1316" s="7"/>
      <c r="AL1316">
        <f>AF1316*AL$5</f>
        <v>473.45850000000002</v>
      </c>
      <c r="AP1316" s="1"/>
    </row>
    <row r="1317" spans="32:42" ht="13.5" customHeight="1" x14ac:dyDescent="0.25">
      <c r="AF1317" s="1">
        <v>460.14</v>
      </c>
      <c r="AG1317" s="7"/>
      <c r="AH1317" s="7"/>
      <c r="AI1317" s="4">
        <v>793.35347000000002</v>
      </c>
      <c r="AJ1317" s="7"/>
      <c r="AK1317" s="7"/>
      <c r="AL1317">
        <f>AF1317*AL$5</f>
        <v>621.18900000000008</v>
      </c>
      <c r="AP1317" s="1"/>
    </row>
    <row r="1318" spans="32:42" ht="13.5" customHeight="1" x14ac:dyDescent="0.25">
      <c r="AF1318" s="1">
        <v>426.24</v>
      </c>
      <c r="AG1318" s="7"/>
      <c r="AH1318" s="7"/>
      <c r="AI1318" s="4">
        <v>794.91609000000005</v>
      </c>
      <c r="AJ1318" s="7"/>
      <c r="AK1318" s="7"/>
      <c r="AL1318">
        <f>AF1318*AL$5</f>
        <v>575.42400000000009</v>
      </c>
      <c r="AP1318" s="1"/>
    </row>
    <row r="1319" spans="32:42" ht="13.5" customHeight="1" x14ac:dyDescent="0.25">
      <c r="AF1319" s="1">
        <v>414.4</v>
      </c>
      <c r="AG1319" s="7"/>
      <c r="AH1319" s="7"/>
      <c r="AI1319" s="4">
        <v>795.6973999999999</v>
      </c>
      <c r="AJ1319" s="7"/>
      <c r="AK1319" s="7"/>
      <c r="AL1319">
        <f>AF1319*AL$5</f>
        <v>559.44000000000005</v>
      </c>
      <c r="AP1319" s="1"/>
    </row>
    <row r="1320" spans="32:42" ht="13.5" customHeight="1" x14ac:dyDescent="0.25">
      <c r="AF1320" s="1">
        <v>466.03</v>
      </c>
      <c r="AG1320" s="7"/>
      <c r="AH1320" s="7"/>
      <c r="AI1320" s="4">
        <v>796.73309000000006</v>
      </c>
      <c r="AJ1320" s="7"/>
      <c r="AK1320" s="7"/>
      <c r="AL1320">
        <f>AF1320*AL$5</f>
        <v>629.14049999999997</v>
      </c>
      <c r="AP1320" s="1"/>
    </row>
    <row r="1321" spans="32:42" ht="13.5" customHeight="1" x14ac:dyDescent="0.25">
      <c r="AF1321" s="1">
        <v>413.18</v>
      </c>
      <c r="AG1321" s="7"/>
      <c r="AH1321" s="7"/>
      <c r="AI1321" s="4">
        <v>797.31452999999999</v>
      </c>
      <c r="AJ1321" s="7"/>
      <c r="AK1321" s="7"/>
      <c r="AL1321">
        <f>AF1321*AL$5</f>
        <v>557.79300000000001</v>
      </c>
      <c r="AP1321" s="1"/>
    </row>
    <row r="1322" spans="32:42" ht="13.5" customHeight="1" x14ac:dyDescent="0.25">
      <c r="AF1322" s="1">
        <v>428.41</v>
      </c>
      <c r="AG1322" s="7"/>
      <c r="AH1322" s="7"/>
      <c r="AI1322" s="4">
        <v>798.58643000000006</v>
      </c>
      <c r="AJ1322" s="7"/>
      <c r="AK1322" s="7"/>
      <c r="AL1322">
        <f>AF1322*AL$5</f>
        <v>578.35350000000005</v>
      </c>
      <c r="AP1322" s="1"/>
    </row>
    <row r="1323" spans="32:42" ht="13.5" customHeight="1" x14ac:dyDescent="0.25">
      <c r="AF1323" s="1">
        <v>346.65</v>
      </c>
      <c r="AG1323" s="7"/>
      <c r="AH1323" s="7"/>
      <c r="AI1323" s="4">
        <v>798.85897999999997</v>
      </c>
      <c r="AJ1323" s="7"/>
      <c r="AK1323" s="7"/>
      <c r="AL1323">
        <f>AF1323*AL$5</f>
        <v>467.97750000000002</v>
      </c>
      <c r="AP1323" s="1"/>
    </row>
    <row r="1324" spans="32:42" ht="13.5" customHeight="1" x14ac:dyDescent="0.25">
      <c r="AF1324" s="1">
        <v>405.07</v>
      </c>
      <c r="AG1324" s="7"/>
      <c r="AH1324" s="7"/>
      <c r="AI1324" s="4">
        <v>805.3638400000001</v>
      </c>
      <c r="AJ1324" s="7"/>
      <c r="AK1324" s="7"/>
      <c r="AL1324">
        <f>AF1324*AL$5</f>
        <v>546.84450000000004</v>
      </c>
      <c r="AP1324" s="1"/>
    </row>
    <row r="1325" spans="32:42" ht="13.5" customHeight="1" x14ac:dyDescent="0.25">
      <c r="AF1325" s="1">
        <v>364.76</v>
      </c>
      <c r="AG1325" s="7"/>
      <c r="AH1325" s="7"/>
      <c r="AI1325" s="4">
        <v>809.7973199999999</v>
      </c>
      <c r="AJ1325" s="7"/>
      <c r="AK1325" s="7"/>
      <c r="AL1325">
        <f>AF1325*AL$5</f>
        <v>492.42600000000004</v>
      </c>
      <c r="AP1325" s="1"/>
    </row>
    <row r="1326" spans="32:42" ht="13.5" customHeight="1" x14ac:dyDescent="0.25">
      <c r="AF1326" s="1">
        <v>355.45</v>
      </c>
      <c r="AG1326" s="7"/>
      <c r="AH1326" s="7"/>
      <c r="AI1326" s="4">
        <v>812.21393000000012</v>
      </c>
      <c r="AJ1326" s="7"/>
      <c r="AK1326" s="7"/>
      <c r="AL1326">
        <f>AF1326*AL$5</f>
        <v>479.85750000000002</v>
      </c>
      <c r="AP1326" s="1"/>
    </row>
    <row r="1327" spans="32:42" ht="13.5" customHeight="1" x14ac:dyDescent="0.25">
      <c r="AF1327" s="1">
        <v>479.18</v>
      </c>
      <c r="AG1327" s="7"/>
      <c r="AH1327" s="7"/>
      <c r="AI1327" s="4">
        <v>813.43131999999991</v>
      </c>
      <c r="AJ1327" s="7"/>
      <c r="AK1327" s="7"/>
      <c r="AL1327">
        <f>AF1327*AL$5</f>
        <v>646.89300000000003</v>
      </c>
      <c r="AP1327" s="1"/>
    </row>
    <row r="1328" spans="32:42" ht="13.5" customHeight="1" x14ac:dyDescent="0.25">
      <c r="AF1328" s="1">
        <v>467.29</v>
      </c>
      <c r="AG1328" s="7"/>
      <c r="AH1328" s="7"/>
      <c r="AI1328" s="4">
        <v>814.66688000000011</v>
      </c>
      <c r="AJ1328" s="7"/>
      <c r="AK1328" s="7"/>
      <c r="AL1328">
        <f>AF1328*AL$5</f>
        <v>630.84150000000011</v>
      </c>
      <c r="AP1328" s="1"/>
    </row>
    <row r="1329" spans="32:42" ht="13.5" customHeight="1" x14ac:dyDescent="0.25">
      <c r="AF1329" s="1">
        <v>345.11</v>
      </c>
      <c r="AG1329" s="7"/>
      <c r="AH1329" s="7"/>
      <c r="AI1329" s="4">
        <v>820.71748999999988</v>
      </c>
      <c r="AJ1329" s="7"/>
      <c r="AK1329" s="7"/>
      <c r="AL1329">
        <f>AF1329*AL$5</f>
        <v>465.89850000000007</v>
      </c>
      <c r="AP1329" s="1"/>
    </row>
    <row r="1330" spans="32:42" ht="13.5" customHeight="1" x14ac:dyDescent="0.25">
      <c r="AF1330" s="1">
        <v>400</v>
      </c>
      <c r="AG1330" s="7"/>
      <c r="AH1330" s="7"/>
      <c r="AI1330" s="4">
        <v>829.78431999999987</v>
      </c>
      <c r="AJ1330" s="7"/>
      <c r="AK1330" s="7"/>
      <c r="AL1330">
        <f>AF1330*AL$5</f>
        <v>540</v>
      </c>
      <c r="AP1330" s="1"/>
    </row>
    <row r="1331" spans="32:42" ht="13.5" customHeight="1" x14ac:dyDescent="0.25">
      <c r="AF1331" s="1">
        <v>394.25</v>
      </c>
      <c r="AG1331" s="7"/>
      <c r="AH1331" s="7"/>
      <c r="AI1331" s="4">
        <v>844.32032000000004</v>
      </c>
      <c r="AJ1331" s="7"/>
      <c r="AK1331" s="7"/>
      <c r="AL1331">
        <f>AF1331*AL$5</f>
        <v>532.23750000000007</v>
      </c>
      <c r="AP1331" s="1"/>
    </row>
    <row r="1332" spans="32:42" ht="13.5" customHeight="1" x14ac:dyDescent="0.25">
      <c r="AF1332" s="1">
        <v>350.73</v>
      </c>
      <c r="AG1332" s="7"/>
      <c r="AH1332" s="7"/>
      <c r="AI1332" s="4">
        <v>864.79790999999989</v>
      </c>
      <c r="AJ1332" s="7"/>
      <c r="AK1332" s="7"/>
      <c r="AL1332">
        <f>AF1332*AL$5</f>
        <v>473.48550000000006</v>
      </c>
      <c r="AP1332" s="1"/>
    </row>
    <row r="1333" spans="32:42" ht="13.5" customHeight="1" x14ac:dyDescent="0.25">
      <c r="AF1333" s="1">
        <v>384.93</v>
      </c>
      <c r="AG1333" s="7"/>
      <c r="AH1333" s="7"/>
      <c r="AI1333" s="4">
        <v>870.73949999999991</v>
      </c>
      <c r="AJ1333" s="7"/>
      <c r="AK1333" s="7"/>
      <c r="AL1333">
        <f>AF1333*AL$5</f>
        <v>519.65550000000007</v>
      </c>
      <c r="AP1333" s="1"/>
    </row>
    <row r="1334" spans="32:42" ht="13.5" customHeight="1" x14ac:dyDescent="0.25">
      <c r="AF1334" s="1">
        <v>421.22</v>
      </c>
      <c r="AG1334" s="7"/>
      <c r="AH1334" s="7"/>
      <c r="AI1334" s="4">
        <v>902.99124999999992</v>
      </c>
      <c r="AJ1334" s="7"/>
      <c r="AK1334" s="7"/>
      <c r="AL1334">
        <f>AF1334*AL$5</f>
        <v>568.64700000000005</v>
      </c>
      <c r="AP1334" s="1"/>
    </row>
    <row r="1335" spans="32:42" ht="13.5" customHeight="1" x14ac:dyDescent="0.25">
      <c r="AF1335" s="1">
        <v>435.29</v>
      </c>
      <c r="AG1335" s="7"/>
      <c r="AH1335" s="7"/>
      <c r="AI1335" s="4">
        <v>914.54736999999989</v>
      </c>
      <c r="AJ1335" s="7"/>
      <c r="AK1335" s="7"/>
      <c r="AL1335">
        <f>AF1335*AL$5</f>
        <v>587.64150000000006</v>
      </c>
      <c r="AP1335" s="1"/>
    </row>
    <row r="1336" spans="32:42" ht="13.5" customHeight="1" x14ac:dyDescent="0.25">
      <c r="AF1336" s="1">
        <v>437.8</v>
      </c>
      <c r="AG1336" s="7"/>
      <c r="AH1336" s="7"/>
      <c r="AI1336" s="4">
        <v>920.7433400000001</v>
      </c>
      <c r="AJ1336" s="7"/>
      <c r="AK1336" s="7"/>
      <c r="AL1336">
        <f>AF1336*AL$5</f>
        <v>591.03000000000009</v>
      </c>
      <c r="AP1336" s="1"/>
    </row>
    <row r="1337" spans="32:42" ht="13.5" customHeight="1" x14ac:dyDescent="0.25">
      <c r="AF1337" s="1">
        <v>384.07</v>
      </c>
      <c r="AG1337" s="7"/>
      <c r="AH1337" s="7"/>
      <c r="AI1337" s="4">
        <v>923.28714000000002</v>
      </c>
      <c r="AJ1337" s="7"/>
      <c r="AK1337" s="7"/>
      <c r="AL1337">
        <f>AF1337*AL$5</f>
        <v>518.49450000000002</v>
      </c>
      <c r="AP1337" s="1"/>
    </row>
    <row r="1338" spans="32:42" ht="13.5" customHeight="1" x14ac:dyDescent="0.25">
      <c r="AF1338" s="1">
        <v>483.49</v>
      </c>
      <c r="AG1338" s="7"/>
      <c r="AH1338" s="7"/>
      <c r="AI1338" s="4">
        <v>932.89906999999994</v>
      </c>
      <c r="AJ1338" s="7"/>
      <c r="AK1338" s="7"/>
      <c r="AL1338">
        <f>AF1338*AL$5</f>
        <v>652.7115</v>
      </c>
      <c r="AP1338" s="1"/>
    </row>
    <row r="1339" spans="32:42" ht="13.5" customHeight="1" x14ac:dyDescent="0.25">
      <c r="AF1339" s="1">
        <v>468.73</v>
      </c>
      <c r="AG1339" s="7"/>
      <c r="AH1339" s="7"/>
      <c r="AI1339" s="4">
        <v>981.41297000000009</v>
      </c>
      <c r="AJ1339" s="7"/>
      <c r="AK1339" s="7"/>
      <c r="AL1339">
        <f>AF1339*AL$5</f>
        <v>632.78550000000007</v>
      </c>
      <c r="AP1339" s="1"/>
    </row>
  </sheetData>
  <sortState ref="U4:V349">
    <sortCondition ref="U4:U349"/>
  </sortState>
  <mergeCells count="1">
    <mergeCell ref="D1:R2"/>
  </mergeCells>
  <conditionalFormatting sqref="E11:F27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{081BDC8C-3785-4D3A-AB5D-B2775B11EC52}</x14:id>
        </ext>
      </extLst>
    </cfRule>
  </conditionalFormatting>
  <conditionalFormatting sqref="G11:H27">
    <cfRule type="dataBar" priority="7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{83A1DA30-F118-4C0A-8BBB-91650369DBF4}</x14:id>
        </ext>
      </extLst>
    </cfRule>
  </conditionalFormatting>
  <conditionalFormatting sqref="I11:I27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{1895B175-0D03-441B-8E6D-ACE435F3E6C9}</x14:id>
        </ext>
      </extLst>
    </cfRule>
  </conditionalFormatting>
  <conditionalFormatting sqref="K11:L2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{9C0798F2-8465-4350-8134-A6EBD6E9DAC8}</x14:id>
        </ext>
      </extLst>
    </cfRule>
  </conditionalFormatting>
  <conditionalFormatting sqref="N11:N2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{9C83B228-D8D1-47F3-9771-34607698A6E2}</x14:id>
        </ext>
      </extLst>
    </cfRule>
  </conditionalFormatting>
  <conditionalFormatting sqref="P11:P27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{0E58768F-F193-43E0-9402-FCF070FE9631}</x14:id>
        </ext>
      </extLst>
    </cfRule>
  </conditionalFormatting>
  <conditionalFormatting sqref="R11:R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{099B73A5-B5E3-4212-85AC-C4815EC26086}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1BDC8C-3785-4D3A-AB5D-B2775B11EC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E11:F27</xm:sqref>
        </x14:conditionalFormatting>
        <x14:conditionalFormatting xmlns:xm="http://schemas.microsoft.com/office/excel/2006/main">
          <x14:cfRule type="dataBar" id="{83A1DA30-F118-4C0A-8BBB-91650369DB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G11:H27</xm:sqref>
        </x14:conditionalFormatting>
        <x14:conditionalFormatting xmlns:xm="http://schemas.microsoft.com/office/excel/2006/main">
          <x14:cfRule type="dataBar" id="{1895B175-0D03-441B-8E6D-ACE435F3E6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I11:I27</xm:sqref>
        </x14:conditionalFormatting>
        <x14:conditionalFormatting xmlns:xm="http://schemas.microsoft.com/office/excel/2006/main">
          <x14:cfRule type="dataBar" id="{9C0798F2-8465-4350-8134-A6EBD6E9DA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K11:L27</xm:sqref>
        </x14:conditionalFormatting>
        <x14:conditionalFormatting xmlns:xm="http://schemas.microsoft.com/office/excel/2006/main">
          <x14:cfRule type="dataBar" id="{9C83B228-D8D1-47F3-9771-34607698A6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N11:N27</xm:sqref>
        </x14:conditionalFormatting>
        <x14:conditionalFormatting xmlns:xm="http://schemas.microsoft.com/office/excel/2006/main">
          <x14:cfRule type="dataBar" id="{0E58768F-F193-43E0-9402-FCF070FE96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P11:P27</xm:sqref>
        </x14:conditionalFormatting>
        <x14:conditionalFormatting xmlns:xm="http://schemas.microsoft.com/office/excel/2006/main">
          <x14:cfRule type="dataBar" id="{099B73A5-B5E3-4212-85AC-C4815EC26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R11:R27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Forth</dc:creator>
  <cp:lastModifiedBy>Thomas Forth</cp:lastModifiedBy>
  <dcterms:created xsi:type="dcterms:W3CDTF">2016-05-16T16:37:27Z</dcterms:created>
  <dcterms:modified xsi:type="dcterms:W3CDTF">2016-05-16T20:54:14Z</dcterms:modified>
</cp:coreProperties>
</file>